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65461" windowWidth="9015" windowHeight="9990" activeTab="0"/>
  </bookViews>
  <sheets>
    <sheet name="Kötelező szakmai tárgyak" sheetId="1" r:id="rId1"/>
    <sheet name="2 épületgépész" sheetId="2" r:id="rId2"/>
    <sheet name="3 gepjarmug" sheetId="3" r:id="rId3"/>
    <sheet name="4 üzemkarbt g" sheetId="4" r:id="rId4"/>
    <sheet name="5 szakmai köt. vál. I-II." sheetId="5" r:id="rId5"/>
    <sheet name="6 szakmai köt. vál. III-IV." sheetId="6" r:id="rId6"/>
    <sheet name="7 szabadon vál. I-II-III-IV" sheetId="7" r:id="rId7"/>
  </sheets>
  <definedNames>
    <definedName name="_xlnm.Print_Area" localSheetId="1">'2 épületgépész'!$A$1:$V$49</definedName>
    <definedName name="_xlnm.Print_Area" localSheetId="4">'5 szakmai köt. vál. I-II.'!$B$1:$W$44</definedName>
    <definedName name="_xlnm.Print_Area" localSheetId="5">'6 szakmai köt. vál. III-IV.'!$B$1:$W$46</definedName>
    <definedName name="_xlnm.Print_Area" localSheetId="6">'7 szabadon vál. I-II-III-IV'!$B$1:$W$66</definedName>
    <definedName name="_xlnm.Print_Area" localSheetId="0">'Kötelező szakmai tárgyak'!$A$1:$X$59</definedName>
  </definedNames>
  <calcPr fullCalcOnLoad="1"/>
</workbook>
</file>

<file path=xl/sharedStrings.xml><?xml version="1.0" encoding="utf-8"?>
<sst xmlns="http://schemas.openxmlformats.org/spreadsheetml/2006/main" count="820" uniqueCount="439">
  <si>
    <t>Debreceni Egyetem</t>
  </si>
  <si>
    <t>NAPPALI TAGOZAT</t>
  </si>
  <si>
    <t>Gépészmérnöki alapszak</t>
  </si>
  <si>
    <t>Mintatanterv</t>
  </si>
  <si>
    <t>Szabadon választható tárgyak I., II., III., és IV.</t>
  </si>
  <si>
    <t>(min. 11 kreditpont), minden szakirányra</t>
  </si>
  <si>
    <t>Modul</t>
  </si>
  <si>
    <t>Sorsz</t>
  </si>
  <si>
    <t>A tantárgy</t>
  </si>
  <si>
    <t>I. évfolyam</t>
  </si>
  <si>
    <t>II. évfolyam</t>
  </si>
  <si>
    <t>III. évfolyam</t>
  </si>
  <si>
    <t>IV. évf.</t>
  </si>
  <si>
    <t>megnevezése</t>
  </si>
  <si>
    <t>kódja</t>
  </si>
  <si>
    <t>fk</t>
  </si>
  <si>
    <t>1. fv.</t>
  </si>
  <si>
    <t>2. fv.</t>
  </si>
  <si>
    <t>3. fv.</t>
  </si>
  <si>
    <t>4. fv.</t>
  </si>
  <si>
    <t>5. fv.</t>
  </si>
  <si>
    <t>6. fv.</t>
  </si>
  <si>
    <t>7. fv.</t>
  </si>
  <si>
    <t>8. fv.</t>
  </si>
  <si>
    <t>K.P.</t>
  </si>
  <si>
    <t>Előzmény</t>
  </si>
  <si>
    <t>Differenciált szakmai anyag 42 kredit; 20%</t>
  </si>
  <si>
    <t>Mérnöki etika</t>
  </si>
  <si>
    <t>k</t>
  </si>
  <si>
    <t>Tüzeléstechnika</t>
  </si>
  <si>
    <t>Filozófia</t>
  </si>
  <si>
    <t>f</t>
  </si>
  <si>
    <t>Nyomdaipari technológia</t>
  </si>
  <si>
    <t>Komfortelmélet</t>
  </si>
  <si>
    <t>Közművek</t>
  </si>
  <si>
    <t>Nyomdaipari gépek szerkezettana</t>
  </si>
  <si>
    <t>Szakd. 15 kr. 7%</t>
  </si>
  <si>
    <t>Dr. Tiba Zsolt</t>
  </si>
  <si>
    <t>szakfelelős</t>
  </si>
  <si>
    <t xml:space="preserve">Szakmai kötelezően választható tárgyak III. és IV. </t>
  </si>
  <si>
    <t>Differenciált szakmai anyag (min. 5 kreditpont), szakrányonként külön</t>
  </si>
  <si>
    <t>Épületgépészeti szakirány</t>
  </si>
  <si>
    <t>Épületenergetika</t>
  </si>
  <si>
    <t>Üzemeltető-karbantartó szakirány</t>
  </si>
  <si>
    <t>Gépjárműtechnikai szakirány</t>
  </si>
  <si>
    <t xml:space="preserve">Szakmai kötelezően választható tárgyak I. </t>
  </si>
  <si>
    <t>Szakmai törzsanyag (min. 3 kreditpont), minden szakirányon</t>
  </si>
  <si>
    <t>Rendszertechnika</t>
  </si>
  <si>
    <t>Szakmai törzsanyag (min 2 kreditpont), minden szakirányon</t>
  </si>
  <si>
    <t>Műszaki zajtechnika</t>
  </si>
  <si>
    <t>Szakmai kötelezően választható tárgyak II.</t>
  </si>
  <si>
    <t>109</t>
  </si>
  <si>
    <t>7.fv.</t>
  </si>
  <si>
    <t>8.fv.</t>
  </si>
  <si>
    <t>KÖTELEZŐEN VÁLASZTHATÓ</t>
  </si>
  <si>
    <t>Differenciált szakmai anyag, 42 kredit 20%</t>
  </si>
  <si>
    <t>Gépjavítás I.</t>
  </si>
  <si>
    <t>Gépjavítás II.</t>
  </si>
  <si>
    <t>Gépjavítás III.</t>
  </si>
  <si>
    <t>1Z</t>
  </si>
  <si>
    <t>Anyagmozgatás és robottechn. I.</t>
  </si>
  <si>
    <t>Anyagmozgatás és robottechn. II.</t>
  </si>
  <si>
    <t>Hidraulikus és pneumat. gépek</t>
  </si>
  <si>
    <t xml:space="preserve">Gyártástervezés </t>
  </si>
  <si>
    <t>Üzemfenntartás I.</t>
  </si>
  <si>
    <t>Üzemfenntartás II.</t>
  </si>
  <si>
    <t>2Z</t>
  </si>
  <si>
    <t>Szakmai köt. vál. III.</t>
  </si>
  <si>
    <t>Szakmai köt. vál. IV.</t>
  </si>
  <si>
    <t>Szakmai gyakorlat I.</t>
  </si>
  <si>
    <t>3 hét</t>
  </si>
  <si>
    <t>Szakmai gyakorlat II.</t>
  </si>
  <si>
    <t>Szakdolgozat I.</t>
  </si>
  <si>
    <t>Szakdolgozat II.</t>
  </si>
  <si>
    <t>Heti kontaktórák száma</t>
  </si>
  <si>
    <t>Kreditpontok száma</t>
  </si>
  <si>
    <t>Kollokviumok száma</t>
  </si>
  <si>
    <t>Folyamatos számonkérések száma</t>
  </si>
  <si>
    <t>Záróvizsga tantárgyak:</t>
  </si>
  <si>
    <t>1. Gépjavítás</t>
  </si>
  <si>
    <t>2. Anyagmozgatás és robottechnika</t>
  </si>
  <si>
    <t>3. Üzemfenntartás</t>
  </si>
  <si>
    <t>tantárgyak közül két választott tárgy</t>
  </si>
  <si>
    <t>Belsőégésű motorok I.</t>
  </si>
  <si>
    <t>Belsőégésű motorok II.</t>
  </si>
  <si>
    <t>Gépjárművek felépítése</t>
  </si>
  <si>
    <t>23</t>
  </si>
  <si>
    <t>Szervizek üzemeltetése és fennt. I</t>
  </si>
  <si>
    <t>Szervizek üzemeltetése és fennt. II</t>
  </si>
  <si>
    <t>Gépjárművek erőátviteli berend. I.</t>
  </si>
  <si>
    <t>Gépjárművek erőátviteli berend. II.</t>
  </si>
  <si>
    <t>Gépjárművek hidr. és pneum rend.</t>
  </si>
  <si>
    <t>Gépjárművek elektron. és diagn. I.</t>
  </si>
  <si>
    <t>Gépjárművek elektron. és diagn.II</t>
  </si>
  <si>
    <t>3Z</t>
  </si>
  <si>
    <t>0</t>
  </si>
  <si>
    <t>2</t>
  </si>
  <si>
    <t>Heti kontatkórák száma</t>
  </si>
  <si>
    <t>26</t>
  </si>
  <si>
    <t>27</t>
  </si>
  <si>
    <t>25</t>
  </si>
  <si>
    <t>7</t>
  </si>
  <si>
    <t>5</t>
  </si>
  <si>
    <t>6</t>
  </si>
  <si>
    <t>4</t>
  </si>
  <si>
    <t xml:space="preserve">1. Belsőégésű motorok </t>
  </si>
  <si>
    <t>2. Gépjárművek erőátviteli berendezései</t>
  </si>
  <si>
    <t>3. Gépjárművek elektronikája és diagnosztikája</t>
  </si>
  <si>
    <t>IV. évfolyam</t>
  </si>
  <si>
    <t>Fűtéstechnika I.</t>
  </si>
  <si>
    <t>Fűtéstechnika II.</t>
  </si>
  <si>
    <t>Légtechnika I.</t>
  </si>
  <si>
    <t>Légtechnika II.</t>
  </si>
  <si>
    <t>Épületfizika és építési ismeretek</t>
  </si>
  <si>
    <t>Vízellátás és gáztechnika I.</t>
  </si>
  <si>
    <t>Vízellátás és gáztechnika II.</t>
  </si>
  <si>
    <t>Vizellátás és gáztechnika III.</t>
  </si>
  <si>
    <t>Épületgépészeti automatizálás</t>
  </si>
  <si>
    <t>Laboratóriumi gyakorlatok I.</t>
  </si>
  <si>
    <t>Laboratóriumi gyakorlatok II.</t>
  </si>
  <si>
    <t>1. Fűtéstechnika</t>
  </si>
  <si>
    <t>2. Légtechnika</t>
  </si>
  <si>
    <t>3. Vízellátás és gáztechnika</t>
  </si>
  <si>
    <t>KÖTELEZŐ SZAKMAI TÁRGYAK</t>
  </si>
  <si>
    <t>Matematika I.</t>
  </si>
  <si>
    <t>Matematika II.</t>
  </si>
  <si>
    <t>1</t>
  </si>
  <si>
    <t>Matematika III.</t>
  </si>
  <si>
    <t>Műszaki mechanika I.</t>
  </si>
  <si>
    <t>Műszaki mechanika II.</t>
  </si>
  <si>
    <t>Műszaki mechanika III.</t>
  </si>
  <si>
    <t>Műszaki mechanika IV.</t>
  </si>
  <si>
    <t>Mérnöki fizika</t>
  </si>
  <si>
    <t>Általános géptan</t>
  </si>
  <si>
    <t>Gazd. és humán ism. össz. 17 kr; 8%</t>
  </si>
  <si>
    <t>Mérnöki informatika I.</t>
  </si>
  <si>
    <t>Mérnöki informatika II.</t>
  </si>
  <si>
    <t>Műszaki ábrázolás I.</t>
  </si>
  <si>
    <t>Műszaki ábrázolás II.</t>
  </si>
  <si>
    <t>Gépelemek I.</t>
  </si>
  <si>
    <t>Gépelemek II.</t>
  </si>
  <si>
    <t>22</t>
  </si>
  <si>
    <t>CAD és CAE technikák I.</t>
  </si>
  <si>
    <t>Anyagismeret I.</t>
  </si>
  <si>
    <t>Anyagismeret II.</t>
  </si>
  <si>
    <t>Szerkezeti anyag. techn.</t>
  </si>
  <si>
    <t>Mérés és irányítástechnika I.</t>
  </si>
  <si>
    <t>Mérés és irányítástechnika II.</t>
  </si>
  <si>
    <t>Hő- és áramlástechn. gépek I.</t>
  </si>
  <si>
    <t>Hő- és áramlástechn. gépek II.</t>
  </si>
  <si>
    <t>Gyártástechnológia I.</t>
  </si>
  <si>
    <t>Gyártástechnológia II.</t>
  </si>
  <si>
    <t>Gyártástechnológia III.</t>
  </si>
  <si>
    <t>Logisztika</t>
  </si>
  <si>
    <t>Környezetvédelem</t>
  </si>
  <si>
    <t>Biztonságtechnika</t>
  </si>
  <si>
    <t>Szakmai kötel. vál. I.</t>
  </si>
  <si>
    <t>Szakmai kötel. vál. II.</t>
  </si>
  <si>
    <t>Szabadon választható ism. 11 kr. 5%</t>
  </si>
  <si>
    <t>Hűtéstechnika</t>
  </si>
  <si>
    <t>A differenciált modullal együtt összesen</t>
  </si>
  <si>
    <t xml:space="preserve">Természettudományi alapismeretek összesen: 44 kredit, 21% </t>
  </si>
  <si>
    <t>Szakmai törzsanyag 81 kredit; 39%</t>
  </si>
  <si>
    <t>28</t>
  </si>
  <si>
    <t xml:space="preserve">                                                                                                                                                    </t>
  </si>
  <si>
    <t>74</t>
  </si>
  <si>
    <t>69</t>
  </si>
  <si>
    <t>Műszaki kémia</t>
  </si>
  <si>
    <t>Matematika szigorlat</t>
  </si>
  <si>
    <t>s</t>
  </si>
  <si>
    <t>Műszaki mechanika szigorlat</t>
  </si>
  <si>
    <t>13</t>
  </si>
  <si>
    <t>65</t>
  </si>
  <si>
    <t>71</t>
  </si>
  <si>
    <t>82</t>
  </si>
  <si>
    <t>83</t>
  </si>
  <si>
    <t>89</t>
  </si>
  <si>
    <t>MFMAT31X05</t>
  </si>
  <si>
    <t>MFMAT32X05</t>
  </si>
  <si>
    <t>MFMAT33X03</t>
  </si>
  <si>
    <t>MFMAT30X00</t>
  </si>
  <si>
    <t>MFMMC32G04</t>
  </si>
  <si>
    <t>MFMMC31G04</t>
  </si>
  <si>
    <t>MFMMC33G03</t>
  </si>
  <si>
    <t>MFMMC34G02</t>
  </si>
  <si>
    <t>MFMMC30G00</t>
  </si>
  <si>
    <t>MFMFI31G02</t>
  </si>
  <si>
    <t>MFAGT31G03</t>
  </si>
  <si>
    <t>MFHOA31G05</t>
  </si>
  <si>
    <t>MFHOA32G05</t>
  </si>
  <si>
    <t>MFKEM31G03</t>
  </si>
  <si>
    <t>MFMAB31G03</t>
  </si>
  <si>
    <t>MFMAB32G03</t>
  </si>
  <si>
    <t>MFGEP32G05</t>
  </si>
  <si>
    <t>MFCAD31G02</t>
  </si>
  <si>
    <t>MFANI31G04</t>
  </si>
  <si>
    <t>MFANI32G04</t>
  </si>
  <si>
    <t>MFSAT31G02</t>
  </si>
  <si>
    <t>MFMET31G03</t>
  </si>
  <si>
    <t>MFMET32G04</t>
  </si>
  <si>
    <t>MFHOG31G03</t>
  </si>
  <si>
    <t>MFHOG32G03</t>
  </si>
  <si>
    <t>MFGYT31G04</t>
  </si>
  <si>
    <t>MFGYT32G04</t>
  </si>
  <si>
    <t>MFGYT33G03</t>
  </si>
  <si>
    <t>MFLOG31G02</t>
  </si>
  <si>
    <t>MFKOR31X02</t>
  </si>
  <si>
    <t>MFBIZ31X02</t>
  </si>
  <si>
    <t>MFFUT31G14</t>
  </si>
  <si>
    <t>MFFUT32G14</t>
  </si>
  <si>
    <t>MFLEG31G15</t>
  </si>
  <si>
    <t>MFLEG32G15</t>
  </si>
  <si>
    <t>MFEPF31G13</t>
  </si>
  <si>
    <t>MFVIZ31G12</t>
  </si>
  <si>
    <t>MFVIZ32G15</t>
  </si>
  <si>
    <t>MFVIZ33G13</t>
  </si>
  <si>
    <t>MFEPA31G12</t>
  </si>
  <si>
    <t>MFLAB31G12</t>
  </si>
  <si>
    <t>MFLAB32G12</t>
  </si>
  <si>
    <t>MFTGY31G10</t>
  </si>
  <si>
    <t>MFTGY32G10</t>
  </si>
  <si>
    <t>a</t>
  </si>
  <si>
    <t>MFINF31X03</t>
  </si>
  <si>
    <t>MFINF32X03</t>
  </si>
  <si>
    <t>MFBMO31G24</t>
  </si>
  <si>
    <t>MFBMO32G23</t>
  </si>
  <si>
    <t>MFGJF31G23</t>
  </si>
  <si>
    <t>MFSZF31G22</t>
  </si>
  <si>
    <t>MFSZF32G22</t>
  </si>
  <si>
    <t>MFGEB31G24</t>
  </si>
  <si>
    <t>MFGEB32G22</t>
  </si>
  <si>
    <t>MFGHP31G24</t>
  </si>
  <si>
    <t>MFGED31G23</t>
  </si>
  <si>
    <t>MFGED32G26</t>
  </si>
  <si>
    <t>MFTGY31G20</t>
  </si>
  <si>
    <t>MFTGY32G20</t>
  </si>
  <si>
    <t>MFZDG31G27</t>
  </si>
  <si>
    <t>MFZDG32G28</t>
  </si>
  <si>
    <t>MFGJA31G33</t>
  </si>
  <si>
    <t>MFGJA32G34</t>
  </si>
  <si>
    <t>MFGJA33G33</t>
  </si>
  <si>
    <t>MFARO31G33</t>
  </si>
  <si>
    <t>MFARO32G33</t>
  </si>
  <si>
    <t>MFHPG31G34</t>
  </si>
  <si>
    <t>MFGYA31G33</t>
  </si>
  <si>
    <t>MFUZF31G33</t>
  </si>
  <si>
    <t>MFUZF32G33</t>
  </si>
  <si>
    <t>MFTGY31G30</t>
  </si>
  <si>
    <t>MFTGY32G30</t>
  </si>
  <si>
    <t>MFZDG31G315</t>
  </si>
  <si>
    <t>MFREN31G03</t>
  </si>
  <si>
    <t>MFTUZ31G03</t>
  </si>
  <si>
    <t>MFMZT31G02</t>
  </si>
  <si>
    <t>MFHUT31G02</t>
  </si>
  <si>
    <t>MFEGS31G12</t>
  </si>
  <si>
    <t>MFFIL31X03</t>
  </si>
  <si>
    <t>Szabadon választható I.</t>
  </si>
  <si>
    <t>Szabadon választható II.</t>
  </si>
  <si>
    <t>Szabadon választható III.</t>
  </si>
  <si>
    <t>Szabadon választható IV.</t>
  </si>
  <si>
    <t>MFNYT31X03</t>
  </si>
  <si>
    <t>MFNGS31X03</t>
  </si>
  <si>
    <t>MFMMN31X03</t>
  </si>
  <si>
    <t>MFKZM31X03</t>
  </si>
  <si>
    <t>12</t>
  </si>
  <si>
    <t>2,10</t>
  </si>
  <si>
    <t>37</t>
  </si>
  <si>
    <t>85</t>
  </si>
  <si>
    <t>92</t>
  </si>
  <si>
    <t>tanszékvezető</t>
  </si>
  <si>
    <t>1,2</t>
  </si>
  <si>
    <t>5,6,7</t>
  </si>
  <si>
    <t>Szakdolgozat készítés  I.</t>
  </si>
  <si>
    <r>
      <t>9. Mechanika:</t>
    </r>
    <r>
      <rPr>
        <sz val="10"/>
        <rFont val="Arial CE"/>
        <family val="0"/>
      </rPr>
      <t xml:space="preserve">  szigorlatnál a Műszaki Mechanika I; Műszaki Mechanika II;  Műszaki Mechanika III. és a </t>
    </r>
  </si>
  <si>
    <t>Műszaki Mechanika IV. követeleményeinek  teljesítése.</t>
  </si>
  <si>
    <r>
      <t>4. Matematika</t>
    </r>
    <r>
      <rPr>
        <sz val="10"/>
        <rFont val="Arial CE"/>
        <family val="0"/>
      </rPr>
      <t xml:space="preserve"> szigorlatnál a Matematika I-II-III. tárgyak követelményeinek teljesítése.</t>
    </r>
  </si>
  <si>
    <t>49,51,54</t>
  </si>
  <si>
    <t>MFZDG31G15</t>
  </si>
  <si>
    <t>MFEPE31G12</t>
  </si>
  <si>
    <t>Bio és PB gáz hasznosítás</t>
  </si>
  <si>
    <t>MFBPB31G13</t>
  </si>
  <si>
    <t>Akadálymentesítés</t>
  </si>
  <si>
    <t>MFAKM31X03</t>
  </si>
  <si>
    <t>Organikus építészet</t>
  </si>
  <si>
    <t>MFORE31X03</t>
  </si>
  <si>
    <t>Kert- és tájépítészet története</t>
  </si>
  <si>
    <t>MFTKT31X03</t>
  </si>
  <si>
    <t>MFSZK31X03</t>
  </si>
  <si>
    <t>Víz- és szennyvízkezelési eljárások</t>
  </si>
  <si>
    <t>Kísérlettervezés</t>
  </si>
  <si>
    <t>MFKIT31X03</t>
  </si>
  <si>
    <t>Környezeti hatásvizsgálat</t>
  </si>
  <si>
    <t>MFKHV31X03</t>
  </si>
  <si>
    <t>MFKOM31X03</t>
  </si>
  <si>
    <t>Környezeti energiák hasznosítása</t>
  </si>
  <si>
    <t>MFKEH31X03</t>
  </si>
  <si>
    <t>Épülettechnikai rendszerek</t>
  </si>
  <si>
    <t>MFETR31X03</t>
  </si>
  <si>
    <t>MFMRE31X03</t>
  </si>
  <si>
    <t>Növénytermesztés gépesítése</t>
  </si>
  <si>
    <t>MFNTG31G03</t>
  </si>
  <si>
    <t>Mezőgazdasági gépfenntartás</t>
  </si>
  <si>
    <t>MFMGF31X03</t>
  </si>
  <si>
    <t>Mezőgazdasági erőgépek</t>
  </si>
  <si>
    <t>MFMEG31X03</t>
  </si>
  <si>
    <t>Műszaki menedzsment a nyomdaiparban</t>
  </si>
  <si>
    <t>Mezőgazdasági gépek üzemeltetése</t>
  </si>
  <si>
    <t>MFMGU31X03</t>
  </si>
  <si>
    <t>Lebontható műanyagok</t>
  </si>
  <si>
    <t>MFLBM31X03</t>
  </si>
  <si>
    <t>Bioinformatika</t>
  </si>
  <si>
    <t>MFBII31X03</t>
  </si>
  <si>
    <t>Műanyagok mechanikai vizsgálata</t>
  </si>
  <si>
    <t>MFMMV31X03</t>
  </si>
  <si>
    <t>Szabályozástechnika</t>
  </si>
  <si>
    <t>MFSAB31X03</t>
  </si>
  <si>
    <t>Vegyészmérnöki feladatok megoldása számítógéppel</t>
  </si>
  <si>
    <t>MFVFM31X03</t>
  </si>
  <si>
    <t>Természetvédelem</t>
  </si>
  <si>
    <t>MFNNV31X03</t>
  </si>
  <si>
    <t>Programozható logikai vezérlők</t>
  </si>
  <si>
    <t>MFPLC31X03</t>
  </si>
  <si>
    <t>Perifériák</t>
  </si>
  <si>
    <t>MFPER31X03</t>
  </si>
  <si>
    <t>XX. Századi magyar történelem</t>
  </si>
  <si>
    <t>MFHMT31X02</t>
  </si>
  <si>
    <t>Munkajogi ismeretek</t>
  </si>
  <si>
    <t>MFMJI31X03</t>
  </si>
  <si>
    <t>Rendszer és folyamatszervezés</t>
  </si>
  <si>
    <t>MFRFS31X03</t>
  </si>
  <si>
    <t>Műszaki megbízhatóság</t>
  </si>
  <si>
    <t>MFMMB31X03</t>
  </si>
  <si>
    <t>Gazdasági menedzsment</t>
  </si>
  <si>
    <t>MFGMM31X03</t>
  </si>
  <si>
    <t>Menedzser tréning</t>
  </si>
  <si>
    <t>MFMTR31X03</t>
  </si>
  <si>
    <t>Mérnöki projekt</t>
  </si>
  <si>
    <t>MFMPR31X03</t>
  </si>
  <si>
    <t xml:space="preserve">f </t>
  </si>
  <si>
    <t>Felvehető a meghirdetés félévében</t>
  </si>
  <si>
    <t>őszi szemeszter</t>
  </si>
  <si>
    <t>tavaszi szemeszter</t>
  </si>
  <si>
    <t>Dr. Varga Emilné Dr. Szűcs Edit</t>
  </si>
  <si>
    <t>dékán</t>
  </si>
  <si>
    <t>Idegennyelv I</t>
  </si>
  <si>
    <t>Idegennyelv II</t>
  </si>
  <si>
    <t>MFINY31X02</t>
  </si>
  <si>
    <t>MFINY32X02</t>
  </si>
  <si>
    <t>100</t>
  </si>
  <si>
    <t>101</t>
  </si>
  <si>
    <t>106</t>
  </si>
  <si>
    <t>107</t>
  </si>
  <si>
    <t>MFEPM31X03</t>
  </si>
  <si>
    <t>Magyar építészettörténet</t>
  </si>
  <si>
    <t>MFMET31X03</t>
  </si>
  <si>
    <t>Materials Science</t>
  </si>
  <si>
    <t>MFMSC31X03</t>
  </si>
  <si>
    <t>Dynamic modells of the drive chain</t>
  </si>
  <si>
    <t>MFDMD31X03</t>
  </si>
  <si>
    <t>Épületszerkezetek erőjátéka</t>
  </si>
  <si>
    <t>MFERO31X03</t>
  </si>
  <si>
    <t>Épületmodellezés - tér - színkompozíció</t>
  </si>
  <si>
    <t xml:space="preserve">Elektrotechnika és elektronika </t>
  </si>
  <si>
    <t>Végeselemes módszer</t>
  </si>
  <si>
    <t xml:space="preserve">3D-s számítógépes tervezés </t>
  </si>
  <si>
    <t>35</t>
  </si>
  <si>
    <t>Közgazdaságtan mérnököknek</t>
  </si>
  <si>
    <t>Vállalati gazdasági folyamatok</t>
  </si>
  <si>
    <t>MFVGF31X04</t>
  </si>
  <si>
    <t>Menedzsment alapjai mérn.-nek</t>
  </si>
  <si>
    <t>MFSIA31X04</t>
  </si>
  <si>
    <t>Jogi és közig. Ismeretek</t>
  </si>
  <si>
    <t>MFJOG31X02</t>
  </si>
  <si>
    <t>Társadalmi ismeretek</t>
  </si>
  <si>
    <t>MFTAI31X02</t>
  </si>
  <si>
    <t>Minőségügy alapjai</t>
  </si>
  <si>
    <t>MFMIN31X04</t>
  </si>
  <si>
    <t>21</t>
  </si>
  <si>
    <t>6,24</t>
  </si>
  <si>
    <t xml:space="preserve"> 32</t>
  </si>
  <si>
    <t>32,33</t>
  </si>
  <si>
    <t>38</t>
  </si>
  <si>
    <t>Kollokvium</t>
  </si>
  <si>
    <t>félévközi</t>
  </si>
  <si>
    <t>34,50,52</t>
  </si>
  <si>
    <t>8,31</t>
  </si>
  <si>
    <t>8, 31</t>
  </si>
  <si>
    <t>50,52,55</t>
  </si>
  <si>
    <t>MF3DP31G05</t>
  </si>
  <si>
    <t>MGVEG31G34</t>
  </si>
  <si>
    <t>MFEGU31G03</t>
  </si>
  <si>
    <t>Ép.gépészeti rendsz. üzemeltetése</t>
  </si>
  <si>
    <t>Épületg. számítástechnika alkalm.</t>
  </si>
  <si>
    <t>102</t>
  </si>
  <si>
    <t>103</t>
  </si>
  <si>
    <t>108</t>
  </si>
  <si>
    <t xml:space="preserve">CAD és CAE technikák II. </t>
  </si>
  <si>
    <t>MFCAD32G02</t>
  </si>
  <si>
    <t>32, 33</t>
  </si>
  <si>
    <t>AMTC Műszaki  Kar</t>
  </si>
  <si>
    <t xml:space="preserve">Debrecen, 2008. június 5. </t>
  </si>
  <si>
    <t xml:space="preserve">A Kari Tanács 2005. június 17-én elfogadta és módosította 2008. június 5-én.  </t>
  </si>
  <si>
    <t>MFKGM31X03</t>
  </si>
  <si>
    <t>Érvényes: 2008/2009/01 félévtől</t>
  </si>
  <si>
    <t xml:space="preserve"> Belsőégésű motorok I.</t>
  </si>
  <si>
    <t>Hajtás és szereléstechnika</t>
  </si>
  <si>
    <t>MFBMO31G03</t>
  </si>
  <si>
    <t>MFGJF31G03</t>
  </si>
  <si>
    <t>MFGJA31G03</t>
  </si>
  <si>
    <t>MFHSZ31G03</t>
  </si>
  <si>
    <t>Szervizek üzemeltetése és fennt.I.</t>
  </si>
  <si>
    <t>Szervizek üzemeltetése és fennt.II.</t>
  </si>
  <si>
    <t xml:space="preserve">Üzemfenntartás I. </t>
  </si>
  <si>
    <t>MFSZF31G02</t>
  </si>
  <si>
    <t>MFSZF32G02</t>
  </si>
  <si>
    <t>MFUZF31G02</t>
  </si>
  <si>
    <t>MFARO31G02</t>
  </si>
  <si>
    <t xml:space="preserve"> Gépjárművek erőátviteli berend. </t>
  </si>
  <si>
    <t xml:space="preserve"> Belsőégésű motorok II.</t>
  </si>
  <si>
    <t>Gépjárművek hidr. és pneum. r.</t>
  </si>
  <si>
    <t>MFGEB31G02</t>
  </si>
  <si>
    <t>MFBMO32G03</t>
  </si>
  <si>
    <t>MFGJF31G02</t>
  </si>
  <si>
    <t>MFGHP31G03</t>
  </si>
  <si>
    <t xml:space="preserve"> Gyártástervezés</t>
  </si>
  <si>
    <t>MFUZF32G02</t>
  </si>
  <si>
    <t>MFGYA31G03</t>
  </si>
  <si>
    <t>MFGJA32G02</t>
  </si>
  <si>
    <t>MFARO32G03</t>
  </si>
  <si>
    <t>k/f</t>
  </si>
  <si>
    <t>MFHSZ31G34</t>
  </si>
  <si>
    <t>Hő- és áramlástan I.</t>
  </si>
  <si>
    <t>Hő- és áramlástan II.</t>
  </si>
  <si>
    <t>68</t>
  </si>
  <si>
    <t>13, 36</t>
  </si>
  <si>
    <t>26, 39</t>
  </si>
  <si>
    <t>MFGEP31G05</t>
  </si>
  <si>
    <t>MFELT31G05</t>
  </si>
  <si>
    <t xml:space="preserve">Hajtás- és szereléstechnika 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</si>
</sst>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70"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8"/>
      <name val="Arial CE"/>
      <family val="0"/>
    </font>
    <font>
      <b/>
      <sz val="11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0"/>
      <name val="Courier New CE"/>
      <family val="3"/>
    </font>
    <font>
      <b/>
      <sz val="9"/>
      <name val="Arial CE"/>
      <family val="2"/>
    </font>
    <font>
      <b/>
      <sz val="7"/>
      <name val="Arial CE"/>
      <family val="2"/>
    </font>
    <font>
      <b/>
      <sz val="8"/>
      <name val="Arial CE"/>
      <family val="2"/>
    </font>
    <font>
      <sz val="9"/>
      <name val="Arial CE"/>
      <family val="0"/>
    </font>
    <font>
      <b/>
      <sz val="9"/>
      <name val="MS Gothic"/>
      <family val="3"/>
    </font>
    <font>
      <sz val="5"/>
      <name val="Arial CE"/>
      <family val="0"/>
    </font>
    <font>
      <sz val="7"/>
      <name val="Arial CE"/>
      <family val="0"/>
    </font>
    <font>
      <sz val="9"/>
      <name val="Arial"/>
      <family val="2"/>
    </font>
    <font>
      <sz val="10"/>
      <name val="Arial"/>
      <family val="2"/>
    </font>
    <font>
      <sz val="10"/>
      <name val="Courier New CE"/>
      <family val="3"/>
    </font>
    <font>
      <b/>
      <sz val="8"/>
      <name val="Courier New CE"/>
      <family val="3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9"/>
      <name val="Arial Narrow"/>
      <family val="2"/>
    </font>
    <font>
      <sz val="8"/>
      <color indexed="10"/>
      <name val="Arial CE"/>
      <family val="0"/>
    </font>
    <font>
      <b/>
      <sz val="9"/>
      <name val="Arial Narrow"/>
      <family val="2"/>
    </font>
    <font>
      <b/>
      <sz val="9"/>
      <name val="Letter Gothic"/>
      <family val="3"/>
    </font>
    <font>
      <b/>
      <sz val="8"/>
      <name val="MS Gothic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9"/>
      <name val="Arial CE"/>
      <family val="0"/>
    </font>
    <font>
      <b/>
      <sz val="10"/>
      <color indexed="9"/>
      <name val="Courier New CE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0"/>
      <name val="Arial CE"/>
      <family val="0"/>
    </font>
    <font>
      <b/>
      <sz val="10"/>
      <color theme="0"/>
      <name val="Courier New CE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2" applyNumberFormat="0" applyFill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7" fillId="0" borderId="0" applyNumberFormat="0" applyFill="0" applyBorder="0" applyAlignment="0" applyProtection="0"/>
    <xf numFmtId="0" fontId="5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0" fillId="22" borderId="7" applyNumberFormat="0" applyFont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61" fillId="29" borderId="0" applyNumberFormat="0" applyBorder="0" applyAlignment="0" applyProtection="0"/>
    <xf numFmtId="0" fontId="62" fillId="30" borderId="8" applyNumberFormat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32" borderId="0" applyNumberFormat="0" applyBorder="0" applyAlignment="0" applyProtection="0"/>
    <xf numFmtId="0" fontId="67" fillId="30" borderId="1" applyNumberFormat="0" applyAlignment="0" applyProtection="0"/>
    <xf numFmtId="9" fontId="0" fillId="0" borderId="0" applyFont="0" applyFill="0" applyBorder="0" applyAlignment="0" applyProtection="0"/>
  </cellStyleXfs>
  <cellXfs count="602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8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/>
    </xf>
    <xf numFmtId="0" fontId="8" fillId="0" borderId="13" xfId="0" applyFont="1" applyFill="1" applyBorder="1" applyAlignment="1">
      <alignment horizontal="center" vertical="top"/>
    </xf>
    <xf numFmtId="0" fontId="8" fillId="0" borderId="14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left"/>
    </xf>
    <xf numFmtId="0" fontId="3" fillId="0" borderId="11" xfId="0" applyFont="1" applyFill="1" applyBorder="1" applyAlignment="1" applyProtection="1">
      <alignment horizontal="right" vertical="top"/>
      <protection locked="0"/>
    </xf>
    <xf numFmtId="0" fontId="11" fillId="0" borderId="16" xfId="0" applyFont="1" applyFill="1" applyBorder="1" applyAlignment="1">
      <alignment wrapText="1"/>
    </xf>
    <xf numFmtId="0" fontId="11" fillId="0" borderId="17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49" fontId="11" fillId="0" borderId="21" xfId="0" applyNumberFormat="1" applyFont="1" applyFill="1" applyBorder="1" applyAlignment="1">
      <alignment horizontal="left"/>
    </xf>
    <xf numFmtId="0" fontId="3" fillId="0" borderId="22" xfId="0" applyFont="1" applyFill="1" applyBorder="1" applyAlignment="1" applyProtection="1">
      <alignment horizontal="right" vertical="top"/>
      <protection locked="0"/>
    </xf>
    <xf numFmtId="0" fontId="11" fillId="0" borderId="23" xfId="0" applyFont="1" applyFill="1" applyBorder="1" applyAlignment="1">
      <alignment wrapText="1"/>
    </xf>
    <xf numFmtId="0" fontId="12" fillId="0" borderId="24" xfId="0" applyFont="1" applyFill="1" applyBorder="1" applyAlignment="1">
      <alignment horizontal="left"/>
    </xf>
    <xf numFmtId="0" fontId="11" fillId="0" borderId="25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/>
    </xf>
    <xf numFmtId="0" fontId="11" fillId="0" borderId="27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left"/>
    </xf>
    <xf numFmtId="0" fontId="11" fillId="0" borderId="23" xfId="0" applyFont="1" applyFill="1" applyBorder="1" applyAlignment="1">
      <alignment/>
    </xf>
    <xf numFmtId="49" fontId="13" fillId="0" borderId="28" xfId="0" applyNumberFormat="1" applyFont="1" applyFill="1" applyBorder="1" applyAlignment="1">
      <alignment horizontal="left"/>
    </xf>
    <xf numFmtId="0" fontId="12" fillId="0" borderId="29" xfId="0" applyFont="1" applyFill="1" applyBorder="1" applyAlignment="1">
      <alignment horizontal="left"/>
    </xf>
    <xf numFmtId="0" fontId="11" fillId="0" borderId="30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32" xfId="0" applyFont="1" applyFill="1" applyBorder="1" applyAlignment="1">
      <alignment horizontal="center"/>
    </xf>
    <xf numFmtId="0" fontId="11" fillId="0" borderId="33" xfId="0" applyFont="1" applyFill="1" applyBorder="1" applyAlignment="1">
      <alignment horizontal="center"/>
    </xf>
    <xf numFmtId="0" fontId="11" fillId="0" borderId="34" xfId="0" applyFont="1" applyFill="1" applyBorder="1" applyAlignment="1">
      <alignment horizontal="center"/>
    </xf>
    <xf numFmtId="0" fontId="11" fillId="0" borderId="28" xfId="0" applyFont="1" applyFill="1" applyBorder="1" applyAlignment="1">
      <alignment horizontal="left"/>
    </xf>
    <xf numFmtId="0" fontId="11" fillId="0" borderId="2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35" xfId="0" applyFont="1" applyFill="1" applyBorder="1" applyAlignment="1" applyProtection="1">
      <alignment horizontal="right" vertical="top"/>
      <protection locked="0"/>
    </xf>
    <xf numFmtId="0" fontId="12" fillId="0" borderId="13" xfId="0" applyFont="1" applyFill="1" applyBorder="1" applyAlignment="1">
      <alignment horizontal="left"/>
    </xf>
    <xf numFmtId="0" fontId="11" fillId="0" borderId="36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center"/>
    </xf>
    <xf numFmtId="0" fontId="11" fillId="0" borderId="39" xfId="0" applyFont="1" applyFill="1" applyBorder="1" applyAlignment="1">
      <alignment horizontal="left"/>
    </xf>
    <xf numFmtId="0" fontId="11" fillId="0" borderId="12" xfId="0" applyFont="1" applyBorder="1" applyAlignment="1">
      <alignment horizontal="center" vertical="center" textRotation="90"/>
    </xf>
    <xf numFmtId="0" fontId="3" fillId="0" borderId="0" xfId="0" applyFont="1" applyFill="1" applyBorder="1" applyAlignment="1" applyProtection="1">
      <alignment horizontal="right" vertical="top"/>
      <protection locked="0"/>
    </xf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49" fontId="11" fillId="0" borderId="0" xfId="0" applyNumberFormat="1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 vertical="center" textRotation="90" wrapText="1"/>
    </xf>
    <xf numFmtId="49" fontId="5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0" fontId="10" fillId="0" borderId="40" xfId="0" applyFont="1" applyFill="1" applyBorder="1" applyAlignment="1" applyProtection="1">
      <alignment horizontal="left"/>
      <protection locked="0"/>
    </xf>
    <xf numFmtId="0" fontId="10" fillId="0" borderId="41" xfId="0" applyFont="1" applyFill="1" applyBorder="1" applyAlignment="1">
      <alignment wrapText="1"/>
    </xf>
    <xf numFmtId="0" fontId="18" fillId="0" borderId="41" xfId="0" applyFont="1" applyFill="1" applyBorder="1" applyAlignment="1">
      <alignment/>
    </xf>
    <xf numFmtId="0" fontId="10" fillId="0" borderId="41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164" fontId="10" fillId="0" borderId="41" xfId="0" applyNumberFormat="1" applyFont="1" applyFill="1" applyBorder="1" applyAlignment="1">
      <alignment horizontal="center"/>
    </xf>
    <xf numFmtId="49" fontId="3" fillId="0" borderId="42" xfId="0" applyNumberFormat="1" applyFont="1" applyFill="1" applyBorder="1" applyAlignment="1">
      <alignment horizontal="center"/>
    </xf>
    <xf numFmtId="0" fontId="11" fillId="0" borderId="11" xfId="0" applyFont="1" applyBorder="1" applyAlignment="1">
      <alignment horizontal="center" vertical="center" textRotation="90"/>
    </xf>
    <xf numFmtId="0" fontId="11" fillId="0" borderId="43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1" fillId="0" borderId="45" xfId="0" applyFont="1" applyFill="1" applyBorder="1" applyAlignment="1">
      <alignment horizontal="center"/>
    </xf>
    <xf numFmtId="0" fontId="3" fillId="0" borderId="45" xfId="0" applyFont="1" applyFill="1" applyBorder="1" applyAlignment="1" applyProtection="1">
      <alignment horizontal="right" vertical="top"/>
      <protection locked="0"/>
    </xf>
    <xf numFmtId="0" fontId="11" fillId="0" borderId="46" xfId="0" applyFont="1" applyFill="1" applyBorder="1" applyAlignment="1">
      <alignment horizontal="center"/>
    </xf>
    <xf numFmtId="0" fontId="11" fillId="0" borderId="47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49" fontId="11" fillId="0" borderId="50" xfId="0" applyNumberFormat="1" applyFont="1" applyFill="1" applyBorder="1" applyAlignment="1">
      <alignment horizontal="left"/>
    </xf>
    <xf numFmtId="0" fontId="11" fillId="0" borderId="15" xfId="0" applyFont="1" applyBorder="1" applyAlignment="1">
      <alignment horizontal="center" vertical="center" textRotation="90"/>
    </xf>
    <xf numFmtId="0" fontId="11" fillId="0" borderId="49" xfId="0" applyFont="1" applyFill="1" applyBorder="1" applyAlignment="1">
      <alignment wrapText="1"/>
    </xf>
    <xf numFmtId="0" fontId="11" fillId="0" borderId="50" xfId="0" applyFont="1" applyFill="1" applyBorder="1" applyAlignment="1">
      <alignment horizontal="left"/>
    </xf>
    <xf numFmtId="1" fontId="15" fillId="0" borderId="19" xfId="0" applyNumberFormat="1" applyFont="1" applyFill="1" applyBorder="1" applyAlignment="1">
      <alignment horizontal="center"/>
    </xf>
    <xf numFmtId="1" fontId="15" fillId="0" borderId="20" xfId="0" applyNumberFormat="1" applyFont="1" applyFill="1" applyBorder="1" applyAlignment="1">
      <alignment horizontal="center"/>
    </xf>
    <xf numFmtId="0" fontId="11" fillId="0" borderId="51" xfId="0" applyFont="1" applyFill="1" applyBorder="1" applyAlignment="1">
      <alignment wrapText="1"/>
    </xf>
    <xf numFmtId="0" fontId="11" fillId="0" borderId="51" xfId="0" applyFont="1" applyFill="1" applyBorder="1" applyAlignment="1">
      <alignment horizontal="center"/>
    </xf>
    <xf numFmtId="49" fontId="11" fillId="0" borderId="44" xfId="0" applyNumberFormat="1" applyFont="1" applyFill="1" applyBorder="1" applyAlignment="1">
      <alignment horizontal="center"/>
    </xf>
    <xf numFmtId="49" fontId="11" fillId="0" borderId="51" xfId="0" applyNumberFormat="1" applyFont="1" applyFill="1" applyBorder="1" applyAlignment="1">
      <alignment horizontal="center"/>
    </xf>
    <xf numFmtId="0" fontId="11" fillId="0" borderId="52" xfId="0" applyFont="1" applyFill="1" applyBorder="1" applyAlignment="1">
      <alignment wrapText="1"/>
    </xf>
    <xf numFmtId="0" fontId="11" fillId="0" borderId="53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" fontId="15" fillId="0" borderId="38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left"/>
    </xf>
    <xf numFmtId="0" fontId="3" fillId="0" borderId="42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left"/>
    </xf>
    <xf numFmtId="0" fontId="11" fillId="0" borderId="33" xfId="0" applyFont="1" applyFill="1" applyBorder="1" applyAlignment="1">
      <alignment wrapText="1"/>
    </xf>
    <xf numFmtId="0" fontId="11" fillId="0" borderId="20" xfId="0" applyFont="1" applyFill="1" applyBorder="1" applyAlignment="1">
      <alignment wrapText="1"/>
    </xf>
    <xf numFmtId="0" fontId="12" fillId="0" borderId="54" xfId="0" applyFont="1" applyFill="1" applyBorder="1" applyAlignment="1">
      <alignment horizontal="left"/>
    </xf>
    <xf numFmtId="0" fontId="11" fillId="0" borderId="55" xfId="0" applyFont="1" applyFill="1" applyBorder="1" applyAlignment="1">
      <alignment horizontal="center"/>
    </xf>
    <xf numFmtId="0" fontId="11" fillId="0" borderId="56" xfId="0" applyFont="1" applyFill="1" applyBorder="1" applyAlignment="1">
      <alignment horizontal="center"/>
    </xf>
    <xf numFmtId="0" fontId="11" fillId="0" borderId="57" xfId="0" applyFont="1" applyFill="1" applyBorder="1" applyAlignment="1">
      <alignment horizontal="left"/>
    </xf>
    <xf numFmtId="0" fontId="11" fillId="0" borderId="37" xfId="0" applyFont="1" applyFill="1" applyBorder="1" applyAlignment="1">
      <alignment wrapText="1"/>
    </xf>
    <xf numFmtId="49" fontId="11" fillId="0" borderId="19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0" fontId="11" fillId="0" borderId="58" xfId="0" applyFont="1" applyFill="1" applyBorder="1" applyAlignment="1">
      <alignment wrapText="1"/>
    </xf>
    <xf numFmtId="0" fontId="11" fillId="0" borderId="59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11" fillId="0" borderId="60" xfId="0" applyFont="1" applyFill="1" applyBorder="1" applyAlignment="1">
      <alignment horizontal="center"/>
    </xf>
    <xf numFmtId="0" fontId="11" fillId="0" borderId="58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35" xfId="0" applyFont="1" applyFill="1" applyBorder="1" applyAlignment="1">
      <alignment horizontal="left"/>
    </xf>
    <xf numFmtId="0" fontId="11" fillId="0" borderId="17" xfId="0" applyFont="1" applyFill="1" applyBorder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16" fillId="0" borderId="0" xfId="0" applyFont="1" applyAlignment="1">
      <alignment horizontal="center"/>
    </xf>
    <xf numFmtId="1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center"/>
    </xf>
    <xf numFmtId="49" fontId="16" fillId="0" borderId="0" xfId="0" applyNumberFormat="1" applyFont="1" applyBorder="1" applyAlignment="1">
      <alignment/>
    </xf>
    <xf numFmtId="1" fontId="19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16" fillId="0" borderId="0" xfId="0" applyFont="1" applyAlignment="1">
      <alignment/>
    </xf>
    <xf numFmtId="0" fontId="20" fillId="0" borderId="0" xfId="0" applyFont="1" applyFill="1" applyAlignment="1">
      <alignment horizontal="right"/>
    </xf>
    <xf numFmtId="1" fontId="16" fillId="0" borderId="0" xfId="0" applyNumberFormat="1" applyFont="1" applyAlignment="1">
      <alignment/>
    </xf>
    <xf numFmtId="1" fontId="20" fillId="0" borderId="0" xfId="0" applyNumberFormat="1" applyFont="1" applyFill="1" applyAlignment="1">
      <alignment horizontal="right"/>
    </xf>
    <xf numFmtId="0" fontId="20" fillId="0" borderId="0" xfId="0" applyFont="1" applyFill="1" applyAlignment="1">
      <alignment horizontal="left"/>
    </xf>
    <xf numFmtId="0" fontId="19" fillId="0" borderId="0" xfId="0" applyFont="1" applyFill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1" fontId="16" fillId="0" borderId="0" xfId="0" applyNumberFormat="1" applyFont="1" applyFill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4" fillId="0" borderId="12" xfId="0" applyFont="1" applyFill="1" applyBorder="1" applyAlignment="1">
      <alignment horizontal="center" vertical="top"/>
    </xf>
    <xf numFmtId="0" fontId="24" fillId="0" borderId="13" xfId="0" applyFont="1" applyFill="1" applyBorder="1" applyAlignment="1">
      <alignment horizontal="center" vertical="top"/>
    </xf>
    <xf numFmtId="0" fontId="24" fillId="0" borderId="14" xfId="0" applyFont="1" applyFill="1" applyBorder="1" applyAlignment="1">
      <alignment horizontal="center"/>
    </xf>
    <xf numFmtId="1" fontId="25" fillId="0" borderId="12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left"/>
    </xf>
    <xf numFmtId="0" fontId="25" fillId="33" borderId="0" xfId="0" applyFont="1" applyFill="1" applyBorder="1" applyAlignment="1" applyProtection="1">
      <alignment horizontal="center"/>
      <protection locked="0"/>
    </xf>
    <xf numFmtId="0" fontId="25" fillId="33" borderId="0" xfId="0" applyFont="1" applyFill="1" applyBorder="1" applyAlignment="1">
      <alignment horizontal="center" vertical="top"/>
    </xf>
    <xf numFmtId="0" fontId="25" fillId="33" borderId="0" xfId="0" applyFont="1" applyFill="1" applyBorder="1" applyAlignment="1">
      <alignment horizontal="center"/>
    </xf>
    <xf numFmtId="1" fontId="25" fillId="33" borderId="0" xfId="0" applyNumberFormat="1" applyFont="1" applyFill="1" applyBorder="1" applyAlignment="1">
      <alignment horizontal="center"/>
    </xf>
    <xf numFmtId="0" fontId="25" fillId="33" borderId="0" xfId="0" applyFont="1" applyFill="1" applyBorder="1" applyAlignment="1">
      <alignment horizontal="left"/>
    </xf>
    <xf numFmtId="0" fontId="25" fillId="0" borderId="61" xfId="0" applyFont="1" applyFill="1" applyBorder="1" applyAlignment="1" applyProtection="1">
      <alignment horizontal="left"/>
      <protection locked="0"/>
    </xf>
    <xf numFmtId="0" fontId="25" fillId="0" borderId="41" xfId="0" applyFont="1" applyFill="1" applyBorder="1" applyAlignment="1">
      <alignment wrapText="1"/>
    </xf>
    <xf numFmtId="0" fontId="25" fillId="0" borderId="41" xfId="0" applyFont="1" applyFill="1" applyBorder="1" applyAlignment="1">
      <alignment/>
    </xf>
    <xf numFmtId="0" fontId="25" fillId="0" borderId="41" xfId="0" applyFont="1" applyFill="1" applyBorder="1" applyAlignment="1">
      <alignment horizontal="center"/>
    </xf>
    <xf numFmtId="1" fontId="23" fillId="0" borderId="41" xfId="0" applyNumberFormat="1" applyFont="1" applyFill="1" applyBorder="1" applyAlignment="1">
      <alignment horizontal="center"/>
    </xf>
    <xf numFmtId="1" fontId="25" fillId="0" borderId="41" xfId="0" applyNumberFormat="1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/>
    </xf>
    <xf numFmtId="0" fontId="23" fillId="0" borderId="11" xfId="0" applyFont="1" applyFill="1" applyBorder="1" applyAlignment="1" applyProtection="1">
      <alignment horizontal="right" vertical="top"/>
      <protection locked="0"/>
    </xf>
    <xf numFmtId="0" fontId="15" fillId="0" borderId="16" xfId="0" applyFont="1" applyFill="1" applyBorder="1" applyAlignment="1">
      <alignment wrapText="1"/>
    </xf>
    <xf numFmtId="0" fontId="15" fillId="0" borderId="17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7" xfId="0" applyNumberFormat="1" applyFont="1" applyFill="1" applyBorder="1" applyAlignment="1">
      <alignment horizontal="center"/>
    </xf>
    <xf numFmtId="1" fontId="15" fillId="0" borderId="18" xfId="0" applyNumberFormat="1" applyFont="1" applyFill="1" applyBorder="1" applyAlignment="1">
      <alignment horizontal="center"/>
    </xf>
    <xf numFmtId="0" fontId="15" fillId="0" borderId="21" xfId="0" applyFont="1" applyFill="1" applyBorder="1" applyAlignment="1">
      <alignment horizontal="left"/>
    </xf>
    <xf numFmtId="1" fontId="27" fillId="0" borderId="18" xfId="0" applyNumberFormat="1" applyFont="1" applyFill="1" applyBorder="1" applyAlignment="1">
      <alignment horizontal="center"/>
    </xf>
    <xf numFmtId="1" fontId="27" fillId="0" borderId="16" xfId="0" applyNumberFormat="1" applyFont="1" applyFill="1" applyBorder="1" applyAlignment="1">
      <alignment horizontal="center"/>
    </xf>
    <xf numFmtId="1" fontId="27" fillId="0" borderId="17" xfId="0" applyNumberFormat="1" applyFont="1" applyFill="1" applyBorder="1" applyAlignment="1">
      <alignment horizontal="center"/>
    </xf>
    <xf numFmtId="1" fontId="27" fillId="0" borderId="11" xfId="0" applyNumberFormat="1" applyFont="1" applyFill="1" applyBorder="1" applyAlignment="1">
      <alignment horizontal="center"/>
    </xf>
    <xf numFmtId="0" fontId="23" fillId="0" borderId="22" xfId="0" applyFont="1" applyFill="1" applyBorder="1" applyAlignment="1" applyProtection="1">
      <alignment horizontal="right" vertical="top"/>
      <protection locked="0"/>
    </xf>
    <xf numFmtId="0" fontId="15" fillId="0" borderId="23" xfId="0" applyFont="1" applyFill="1" applyBorder="1" applyAlignment="1">
      <alignment wrapText="1"/>
    </xf>
    <xf numFmtId="0" fontId="15" fillId="0" borderId="25" xfId="0" applyFont="1" applyFill="1" applyBorder="1" applyAlignment="1">
      <alignment horizontal="center"/>
    </xf>
    <xf numFmtId="1" fontId="15" fillId="0" borderId="26" xfId="0" applyNumberFormat="1" applyFont="1" applyFill="1" applyBorder="1" applyAlignment="1">
      <alignment horizontal="center"/>
    </xf>
    <xf numFmtId="1" fontId="15" fillId="0" borderId="25" xfId="0" applyNumberFormat="1" applyFont="1" applyFill="1" applyBorder="1" applyAlignment="1">
      <alignment horizontal="center"/>
    </xf>
    <xf numFmtId="1" fontId="15" fillId="0" borderId="27" xfId="0" applyNumberFormat="1" applyFont="1" applyFill="1" applyBorder="1" applyAlignment="1">
      <alignment horizontal="center"/>
    </xf>
    <xf numFmtId="1" fontId="15" fillId="0" borderId="23" xfId="0" applyNumberFormat="1" applyFont="1" applyFill="1" applyBorder="1" applyAlignment="1">
      <alignment horizontal="center"/>
    </xf>
    <xf numFmtId="1" fontId="15" fillId="0" borderId="22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left"/>
    </xf>
    <xf numFmtId="1" fontId="27" fillId="0" borderId="27" xfId="0" applyNumberFormat="1" applyFont="1" applyFill="1" applyBorder="1" applyAlignment="1">
      <alignment horizontal="center"/>
    </xf>
    <xf numFmtId="1" fontId="27" fillId="0" borderId="23" xfId="0" applyNumberFormat="1" applyFont="1" applyFill="1" applyBorder="1" applyAlignment="1">
      <alignment horizontal="center"/>
    </xf>
    <xf numFmtId="1" fontId="27" fillId="0" borderId="22" xfId="0" applyNumberFormat="1" applyFont="1" applyFill="1" applyBorder="1" applyAlignment="1">
      <alignment horizontal="center"/>
    </xf>
    <xf numFmtId="0" fontId="15" fillId="0" borderId="23" xfId="0" applyFont="1" applyFill="1" applyBorder="1" applyAlignment="1">
      <alignment/>
    </xf>
    <xf numFmtId="1" fontId="15" fillId="0" borderId="32" xfId="0" applyNumberFormat="1" applyFont="1" applyFill="1" applyBorder="1" applyAlignment="1">
      <alignment horizontal="center"/>
    </xf>
    <xf numFmtId="1" fontId="27" fillId="0" borderId="0" xfId="0" applyNumberFormat="1" applyFont="1" applyFill="1" applyBorder="1" applyAlignment="1">
      <alignment horizontal="center"/>
    </xf>
    <xf numFmtId="0" fontId="23" fillId="0" borderId="34" xfId="0" applyFont="1" applyFill="1" applyBorder="1" applyAlignment="1" applyProtection="1">
      <alignment horizontal="right" vertical="top"/>
      <protection locked="0"/>
    </xf>
    <xf numFmtId="0" fontId="15" fillId="0" borderId="33" xfId="0" applyFont="1" applyFill="1" applyBorder="1" applyAlignment="1">
      <alignment wrapText="1"/>
    </xf>
    <xf numFmtId="1" fontId="15" fillId="0" borderId="31" xfId="0" applyNumberFormat="1" applyFont="1" applyFill="1" applyBorder="1" applyAlignment="1">
      <alignment horizontal="center"/>
    </xf>
    <xf numFmtId="1" fontId="15" fillId="0" borderId="30" xfId="0" applyNumberFormat="1" applyFont="1" applyFill="1" applyBorder="1" applyAlignment="1">
      <alignment horizontal="center"/>
    </xf>
    <xf numFmtId="1" fontId="15" fillId="0" borderId="33" xfId="0" applyNumberFormat="1" applyFont="1" applyFill="1" applyBorder="1" applyAlignment="1">
      <alignment horizontal="center"/>
    </xf>
    <xf numFmtId="1" fontId="15" fillId="0" borderId="34" xfId="0" applyNumberFormat="1" applyFont="1" applyFill="1" applyBorder="1" applyAlignment="1">
      <alignment horizontal="center"/>
    </xf>
    <xf numFmtId="0" fontId="15" fillId="0" borderId="62" xfId="0" applyFont="1" applyFill="1" applyBorder="1" applyAlignment="1">
      <alignment horizontal="left"/>
    </xf>
    <xf numFmtId="0" fontId="15" fillId="0" borderId="20" xfId="0" applyFont="1" applyFill="1" applyBorder="1" applyAlignment="1">
      <alignment wrapText="1"/>
    </xf>
    <xf numFmtId="1" fontId="15" fillId="0" borderId="56" xfId="0" applyNumberFormat="1" applyFont="1" applyFill="1" applyBorder="1" applyAlignment="1">
      <alignment horizontal="center"/>
    </xf>
    <xf numFmtId="1" fontId="15" fillId="0" borderId="55" xfId="0" applyNumberFormat="1" applyFont="1" applyFill="1" applyBorder="1" applyAlignment="1">
      <alignment horizontal="center"/>
    </xf>
    <xf numFmtId="1" fontId="15" fillId="0" borderId="43" xfId="0" applyNumberFormat="1" applyFont="1" applyFill="1" applyBorder="1" applyAlignment="1">
      <alignment horizontal="center"/>
    </xf>
    <xf numFmtId="0" fontId="15" fillId="0" borderId="57" xfId="0" applyFont="1" applyFill="1" applyBorder="1" applyAlignment="1">
      <alignment horizontal="left"/>
    </xf>
    <xf numFmtId="0" fontId="23" fillId="0" borderId="35" xfId="0" applyFont="1" applyFill="1" applyBorder="1" applyAlignment="1" applyProtection="1">
      <alignment horizontal="right" vertical="top"/>
      <protection locked="0"/>
    </xf>
    <xf numFmtId="0" fontId="15" fillId="0" borderId="37" xfId="0" applyFont="1" applyFill="1" applyBorder="1" applyAlignment="1">
      <alignment wrapText="1"/>
    </xf>
    <xf numFmtId="0" fontId="15" fillId="0" borderId="36" xfId="0" applyFont="1" applyFill="1" applyBorder="1" applyAlignment="1">
      <alignment horizontal="center"/>
    </xf>
    <xf numFmtId="1" fontId="15" fillId="0" borderId="53" xfId="0" applyNumberFormat="1" applyFont="1" applyFill="1" applyBorder="1" applyAlignment="1">
      <alignment horizontal="center"/>
    </xf>
    <xf numFmtId="1" fontId="15" fillId="0" borderId="36" xfId="0" applyNumberFormat="1" applyFont="1" applyFill="1" applyBorder="1" applyAlignment="1">
      <alignment horizontal="center"/>
    </xf>
    <xf numFmtId="1" fontId="15" fillId="0" borderId="37" xfId="0" applyNumberFormat="1" applyFont="1" applyFill="1" applyBorder="1" applyAlignment="1">
      <alignment horizontal="center"/>
    </xf>
    <xf numFmtId="0" fontId="15" fillId="0" borderId="39" xfId="0" applyFont="1" applyFill="1" applyBorder="1" applyAlignment="1">
      <alignment horizontal="left"/>
    </xf>
    <xf numFmtId="1" fontId="16" fillId="0" borderId="0" xfId="0" applyNumberFormat="1" applyFont="1" applyAlignment="1">
      <alignment horizontal="right"/>
    </xf>
    <xf numFmtId="1" fontId="16" fillId="0" borderId="0" xfId="0" applyNumberFormat="1" applyFont="1" applyAlignment="1">
      <alignment horizontal="left"/>
    </xf>
    <xf numFmtId="1" fontId="15" fillId="0" borderId="0" xfId="0" applyNumberFormat="1" applyFont="1" applyFill="1" applyBorder="1" applyAlignment="1">
      <alignment horizontal="center"/>
    </xf>
    <xf numFmtId="1" fontId="16" fillId="0" borderId="30" xfId="0" applyNumberFormat="1" applyFont="1" applyBorder="1" applyAlignment="1">
      <alignment horizontal="right"/>
    </xf>
    <xf numFmtId="1" fontId="16" fillId="0" borderId="0" xfId="0" applyNumberFormat="1" applyFont="1" applyAlignment="1">
      <alignment/>
    </xf>
    <xf numFmtId="1" fontId="22" fillId="0" borderId="0" xfId="0" applyNumberFormat="1" applyFont="1" applyAlignment="1">
      <alignment/>
    </xf>
    <xf numFmtId="0" fontId="15" fillId="0" borderId="0" xfId="0" applyFont="1" applyFill="1" applyBorder="1" applyAlignment="1">
      <alignment wrapText="1"/>
    </xf>
    <xf numFmtId="1" fontId="23" fillId="0" borderId="0" xfId="0" applyNumberFormat="1" applyFont="1" applyAlignment="1">
      <alignment/>
    </xf>
    <xf numFmtId="1" fontId="16" fillId="0" borderId="24" xfId="0" applyNumberFormat="1" applyFont="1" applyBorder="1" applyAlignment="1">
      <alignment/>
    </xf>
    <xf numFmtId="1" fontId="16" fillId="0" borderId="24" xfId="0" applyNumberFormat="1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Border="1" applyAlignment="1">
      <alignment horizontal="left"/>
    </xf>
    <xf numFmtId="1" fontId="16" fillId="0" borderId="0" xfId="0" applyNumberFormat="1" applyFont="1" applyBorder="1" applyAlignment="1">
      <alignment/>
    </xf>
    <xf numFmtId="1" fontId="16" fillId="0" borderId="0" xfId="0" applyNumberFormat="1" applyFont="1" applyBorder="1" applyAlignment="1">
      <alignment horizontal="right"/>
    </xf>
    <xf numFmtId="1" fontId="16" fillId="0" borderId="0" xfId="0" applyNumberFormat="1" applyFont="1" applyBorder="1" applyAlignment="1">
      <alignment horizontal="center"/>
    </xf>
    <xf numFmtId="1" fontId="16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16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0" xfId="0" applyFont="1" applyFill="1" applyBorder="1" applyAlignment="1" applyProtection="1">
      <alignment horizontal="right" vertical="top"/>
      <protection locked="0"/>
    </xf>
    <xf numFmtId="0" fontId="11" fillId="0" borderId="63" xfId="0" applyFont="1" applyFill="1" applyBorder="1" applyAlignment="1">
      <alignment wrapText="1"/>
    </xf>
    <xf numFmtId="0" fontId="11" fillId="0" borderId="21" xfId="0" applyFont="1" applyFill="1" applyBorder="1" applyAlignment="1">
      <alignment horizontal="center"/>
    </xf>
    <xf numFmtId="0" fontId="3" fillId="0" borderId="26" xfId="0" applyFont="1" applyFill="1" applyBorder="1" applyAlignment="1" applyProtection="1">
      <alignment horizontal="right" vertical="top"/>
      <protection locked="0"/>
    </xf>
    <xf numFmtId="0" fontId="11" fillId="0" borderId="64" xfId="0" applyFont="1" applyFill="1" applyBorder="1" applyAlignment="1">
      <alignment wrapText="1"/>
    </xf>
    <xf numFmtId="49" fontId="11" fillId="0" borderId="28" xfId="0" applyNumberFormat="1" applyFont="1" applyFill="1" applyBorder="1" applyAlignment="1">
      <alignment/>
    </xf>
    <xf numFmtId="0" fontId="11" fillId="0" borderId="65" xfId="0" applyFont="1" applyFill="1" applyBorder="1" applyAlignment="1">
      <alignment wrapText="1"/>
    </xf>
    <xf numFmtId="0" fontId="11" fillId="0" borderId="50" xfId="0" applyFont="1" applyFill="1" applyBorder="1" applyAlignment="1">
      <alignment horizontal="center"/>
    </xf>
    <xf numFmtId="0" fontId="11" fillId="0" borderId="64" xfId="0" applyFont="1" applyFill="1" applyBorder="1" applyAlignment="1">
      <alignment/>
    </xf>
    <xf numFmtId="0" fontId="11" fillId="0" borderId="66" xfId="0" applyFont="1" applyFill="1" applyBorder="1" applyAlignment="1">
      <alignment wrapText="1"/>
    </xf>
    <xf numFmtId="0" fontId="11" fillId="0" borderId="67" xfId="0" applyFont="1" applyFill="1" applyBorder="1" applyAlignment="1">
      <alignment wrapText="1"/>
    </xf>
    <xf numFmtId="0" fontId="11" fillId="0" borderId="57" xfId="0" applyFont="1" applyFill="1" applyBorder="1" applyAlignment="1">
      <alignment horizontal="center"/>
    </xf>
    <xf numFmtId="49" fontId="11" fillId="0" borderId="28" xfId="0" applyNumberFormat="1" applyFont="1" applyFill="1" applyBorder="1" applyAlignment="1">
      <alignment horizontal="center"/>
    </xf>
    <xf numFmtId="0" fontId="11" fillId="0" borderId="68" xfId="0" applyFont="1" applyFill="1" applyBorder="1" applyAlignment="1">
      <alignment wrapText="1"/>
    </xf>
    <xf numFmtId="0" fontId="11" fillId="0" borderId="62" xfId="0" applyFont="1" applyFill="1" applyBorder="1" applyAlignment="1">
      <alignment horizontal="center"/>
    </xf>
    <xf numFmtId="0" fontId="3" fillId="0" borderId="36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6" fillId="0" borderId="0" xfId="0" applyFont="1" applyBorder="1" applyAlignment="1">
      <alignment/>
    </xf>
    <xf numFmtId="0" fontId="23" fillId="0" borderId="0" xfId="0" applyFont="1" applyFill="1" applyBorder="1" applyAlignment="1" applyProtection="1">
      <alignment horizontal="right" vertical="top"/>
      <protection locked="0"/>
    </xf>
    <xf numFmtId="0" fontId="24" fillId="0" borderId="0" xfId="0" applyFont="1" applyFill="1" applyBorder="1" applyAlignment="1">
      <alignment horizontal="left"/>
    </xf>
    <xf numFmtId="1" fontId="16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right" vertical="center"/>
    </xf>
    <xf numFmtId="0" fontId="12" fillId="0" borderId="46" xfId="0" applyFont="1" applyFill="1" applyBorder="1" applyAlignment="1">
      <alignment/>
    </xf>
    <xf numFmtId="0" fontId="11" fillId="0" borderId="52" xfId="0" applyFont="1" applyFill="1" applyBorder="1" applyAlignment="1">
      <alignment vertical="center" wrapText="1"/>
    </xf>
    <xf numFmtId="49" fontId="11" fillId="0" borderId="21" xfId="0" applyNumberFormat="1" applyFont="1" applyFill="1" applyBorder="1" applyAlignment="1">
      <alignment/>
    </xf>
    <xf numFmtId="49" fontId="11" fillId="0" borderId="35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49" fontId="11" fillId="0" borderId="45" xfId="0" applyNumberFormat="1" applyFont="1" applyFill="1" applyBorder="1" applyAlignment="1">
      <alignment/>
    </xf>
    <xf numFmtId="49" fontId="11" fillId="0" borderId="22" xfId="0" applyNumberFormat="1" applyFont="1" applyFill="1" applyBorder="1" applyAlignment="1">
      <alignment horizontal="left"/>
    </xf>
    <xf numFmtId="49" fontId="11" fillId="0" borderId="22" xfId="0" applyNumberFormat="1" applyFont="1" applyFill="1" applyBorder="1" applyAlignment="1">
      <alignment/>
    </xf>
    <xf numFmtId="49" fontId="13" fillId="0" borderId="22" xfId="0" applyNumberFormat="1" applyFont="1" applyFill="1" applyBorder="1" applyAlignment="1">
      <alignment/>
    </xf>
    <xf numFmtId="49" fontId="13" fillId="0" borderId="35" xfId="0" applyNumberFormat="1" applyFont="1" applyFill="1" applyBorder="1" applyAlignment="1">
      <alignment/>
    </xf>
    <xf numFmtId="49" fontId="11" fillId="0" borderId="50" xfId="0" applyNumberFormat="1" applyFont="1" applyFill="1" applyBorder="1" applyAlignment="1">
      <alignment/>
    </xf>
    <xf numFmtId="49" fontId="13" fillId="0" borderId="28" xfId="0" applyNumberFormat="1" applyFont="1" applyFill="1" applyBorder="1" applyAlignment="1">
      <alignment/>
    </xf>
    <xf numFmtId="49" fontId="13" fillId="0" borderId="57" xfId="0" applyNumberFormat="1" applyFont="1" applyFill="1" applyBorder="1" applyAlignment="1">
      <alignment horizontal="left"/>
    </xf>
    <xf numFmtId="0" fontId="15" fillId="0" borderId="30" xfId="0" applyFont="1" applyFill="1" applyBorder="1" applyAlignment="1">
      <alignment horizontal="center"/>
    </xf>
    <xf numFmtId="0" fontId="15" fillId="0" borderId="55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5" xfId="0" applyFont="1" applyFill="1" applyBorder="1" applyAlignment="1">
      <alignment horizontal="left"/>
    </xf>
    <xf numFmtId="0" fontId="0" fillId="0" borderId="69" xfId="0" applyFont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70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7" xfId="0" applyFont="1" applyBorder="1" applyAlignment="1">
      <alignment/>
    </xf>
    <xf numFmtId="49" fontId="0" fillId="0" borderId="0" xfId="0" applyNumberFormat="1" applyFont="1" applyAlignment="1">
      <alignment/>
    </xf>
    <xf numFmtId="1" fontId="15" fillId="0" borderId="16" xfId="0" applyNumberFormat="1" applyFont="1" applyFill="1" applyBorder="1" applyAlignment="1">
      <alignment horizontal="center"/>
    </xf>
    <xf numFmtId="1" fontId="15" fillId="0" borderId="11" xfId="0" applyNumberFormat="1" applyFont="1" applyFill="1" applyBorder="1" applyAlignment="1">
      <alignment horizontal="center"/>
    </xf>
    <xf numFmtId="1" fontId="15" fillId="0" borderId="35" xfId="0" applyNumberFormat="1" applyFont="1" applyFill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6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44" xfId="0" applyFont="1" applyBorder="1" applyAlignment="1">
      <alignment/>
    </xf>
    <xf numFmtId="49" fontId="0" fillId="0" borderId="0" xfId="0" applyNumberFormat="1" applyFont="1" applyAlignment="1">
      <alignment horizontal="left"/>
    </xf>
    <xf numFmtId="0" fontId="0" fillId="0" borderId="32" xfId="0" applyFont="1" applyBorder="1" applyAlignment="1">
      <alignment/>
    </xf>
    <xf numFmtId="0" fontId="0" fillId="0" borderId="33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0" fontId="11" fillId="0" borderId="70" xfId="0" applyFont="1" applyBorder="1" applyAlignment="1">
      <alignment horizontal="center" vertical="center" textRotation="90"/>
    </xf>
    <xf numFmtId="0" fontId="28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/>
    </xf>
    <xf numFmtId="0" fontId="29" fillId="0" borderId="71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center"/>
    </xf>
    <xf numFmtId="0" fontId="29" fillId="0" borderId="13" xfId="0" applyFont="1" applyFill="1" applyBorder="1" applyAlignment="1">
      <alignment horizontal="center"/>
    </xf>
    <xf numFmtId="0" fontId="29" fillId="0" borderId="72" xfId="0" applyFont="1" applyFill="1" applyBorder="1" applyAlignment="1">
      <alignment horizontal="center"/>
    </xf>
    <xf numFmtId="0" fontId="29" fillId="0" borderId="29" xfId="0" applyFont="1" applyFill="1" applyBorder="1" applyAlignment="1">
      <alignment horizontal="center"/>
    </xf>
    <xf numFmtId="0" fontId="29" fillId="0" borderId="54" xfId="0" applyFont="1" applyFill="1" applyBorder="1" applyAlignment="1">
      <alignment horizontal="center"/>
    </xf>
    <xf numFmtId="0" fontId="29" fillId="0" borderId="73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left"/>
    </xf>
    <xf numFmtId="0" fontId="8" fillId="0" borderId="59" xfId="0" applyFont="1" applyFill="1" applyBorder="1" applyAlignment="1">
      <alignment horizontal="center" vertical="top"/>
    </xf>
    <xf numFmtId="0" fontId="11" fillId="0" borderId="58" xfId="0" applyFont="1" applyFill="1" applyBorder="1" applyAlignment="1">
      <alignment/>
    </xf>
    <xf numFmtId="0" fontId="8" fillId="0" borderId="59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29" fillId="0" borderId="24" xfId="0" applyFont="1" applyFill="1" applyBorder="1" applyAlignment="1">
      <alignment horizontal="left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6" xfId="0" applyFont="1" applyFill="1" applyBorder="1" applyAlignment="1">
      <alignment horizontal="center" vertical="center"/>
    </xf>
    <xf numFmtId="0" fontId="11" fillId="0" borderId="25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center" vertical="center"/>
    </xf>
    <xf numFmtId="0" fontId="11" fillId="0" borderId="28" xfId="0" applyFont="1" applyFill="1" applyBorder="1" applyAlignment="1">
      <alignment horizontal="left" vertical="center"/>
    </xf>
    <xf numFmtId="0" fontId="0" fillId="0" borderId="2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1" fillId="0" borderId="23" xfId="0" applyFont="1" applyFill="1" applyBorder="1" applyAlignment="1">
      <alignment vertical="center" wrapText="1"/>
    </xf>
    <xf numFmtId="0" fontId="3" fillId="0" borderId="43" xfId="0" applyFont="1" applyFill="1" applyBorder="1" applyAlignment="1" applyProtection="1">
      <alignment horizontal="right" vertical="top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15" xfId="0" applyFont="1" applyFill="1" applyBorder="1" applyAlignment="1" applyProtection="1">
      <alignment horizontal="right" vertical="top"/>
      <protection locked="0"/>
    </xf>
    <xf numFmtId="0" fontId="11" fillId="0" borderId="14" xfId="0" applyFont="1" applyFill="1" applyBorder="1" applyAlignment="1">
      <alignment horizontal="center"/>
    </xf>
    <xf numFmtId="0" fontId="11" fillId="0" borderId="14" xfId="0" applyFont="1" applyFill="1" applyBorder="1" applyAlignment="1">
      <alignment horizontal="left"/>
    </xf>
    <xf numFmtId="0" fontId="11" fillId="0" borderId="25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49" fontId="30" fillId="0" borderId="72" xfId="0" applyNumberFormat="1" applyFont="1" applyBorder="1" applyAlignment="1">
      <alignment/>
    </xf>
    <xf numFmtId="0" fontId="29" fillId="0" borderId="54" xfId="0" applyFont="1" applyFill="1" applyBorder="1" applyAlignment="1">
      <alignment horizontal="left"/>
    </xf>
    <xf numFmtId="0" fontId="11" fillId="0" borderId="13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3" fillId="0" borderId="0" xfId="0" applyNumberFormat="1" applyFont="1" applyFill="1" applyBorder="1" applyAlignment="1" applyProtection="1">
      <alignment horizontal="right" vertical="top"/>
      <protection locked="0"/>
    </xf>
    <xf numFmtId="0" fontId="29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0" fontId="8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 vertical="top"/>
    </xf>
    <xf numFmtId="0" fontId="10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 wrapText="1"/>
    </xf>
    <xf numFmtId="0" fontId="11" fillId="0" borderId="24" xfId="0" applyFont="1" applyFill="1" applyBorder="1" applyAlignment="1">
      <alignment horizontal="center"/>
    </xf>
    <xf numFmtId="0" fontId="11" fillId="0" borderId="24" xfId="0" applyFont="1" applyFill="1" applyBorder="1" applyAlignment="1">
      <alignment/>
    </xf>
    <xf numFmtId="0" fontId="0" fillId="0" borderId="24" xfId="0" applyFont="1" applyBorder="1" applyAlignment="1">
      <alignment/>
    </xf>
    <xf numFmtId="0" fontId="8" fillId="0" borderId="54" xfId="0" applyFont="1" applyFill="1" applyBorder="1" applyAlignment="1">
      <alignment horizontal="center"/>
    </xf>
    <xf numFmtId="0" fontId="8" fillId="0" borderId="74" xfId="0" applyFont="1" applyFill="1" applyBorder="1" applyAlignment="1">
      <alignment horizontal="center"/>
    </xf>
    <xf numFmtId="0" fontId="9" fillId="0" borderId="75" xfId="0" applyFont="1" applyFill="1" applyBorder="1" applyAlignment="1">
      <alignment horizontal="left"/>
    </xf>
    <xf numFmtId="49" fontId="3" fillId="0" borderId="64" xfId="0" applyNumberFormat="1" applyFont="1" applyFill="1" applyBorder="1" applyAlignment="1" applyProtection="1">
      <alignment horizontal="right" vertical="top"/>
      <protection locked="0"/>
    </xf>
    <xf numFmtId="49" fontId="11" fillId="0" borderId="75" xfId="0" applyNumberFormat="1" applyFont="1" applyFill="1" applyBorder="1" applyAlignment="1">
      <alignment horizontal="left"/>
    </xf>
    <xf numFmtId="49" fontId="3" fillId="0" borderId="52" xfId="0" applyNumberFormat="1" applyFont="1" applyFill="1" applyBorder="1" applyAlignment="1" applyProtection="1">
      <alignment horizontal="right" vertical="top"/>
      <protection locked="0"/>
    </xf>
    <xf numFmtId="0" fontId="11" fillId="0" borderId="13" xfId="0" applyFont="1" applyFill="1" applyBorder="1" applyAlignment="1">
      <alignment/>
    </xf>
    <xf numFmtId="49" fontId="11" fillId="0" borderId="76" xfId="0" applyNumberFormat="1" applyFont="1" applyFill="1" applyBorder="1" applyAlignment="1">
      <alignment horizontal="left"/>
    </xf>
    <xf numFmtId="49" fontId="11" fillId="0" borderId="57" xfId="0" applyNumberFormat="1" applyFont="1" applyFill="1" applyBorder="1" applyAlignment="1">
      <alignment horizontal="left"/>
    </xf>
    <xf numFmtId="0" fontId="0" fillId="0" borderId="59" xfId="0" applyFont="1" applyBorder="1" applyAlignment="1">
      <alignment/>
    </xf>
    <xf numFmtId="0" fontId="8" fillId="0" borderId="0" xfId="0" applyFont="1" applyFill="1" applyBorder="1" applyAlignment="1">
      <alignment horizontal="center"/>
    </xf>
    <xf numFmtId="0" fontId="0" fillId="0" borderId="24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30" xfId="0" applyNumberFormat="1" applyFont="1" applyFill="1" applyBorder="1" applyAlignment="1">
      <alignment horizontal="center"/>
    </xf>
    <xf numFmtId="0" fontId="3" fillId="0" borderId="30" xfId="0" applyFont="1" applyFill="1" applyBorder="1" applyAlignment="1">
      <alignment wrapText="1"/>
    </xf>
    <xf numFmtId="0" fontId="31" fillId="0" borderId="30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1" fontId="15" fillId="0" borderId="0" xfId="0" applyNumberFormat="1" applyFont="1" applyFill="1" applyBorder="1" applyAlignment="1">
      <alignment horizontal="left"/>
    </xf>
    <xf numFmtId="0" fontId="0" fillId="0" borderId="24" xfId="0" applyFont="1" applyBorder="1" applyAlignment="1">
      <alignment/>
    </xf>
    <xf numFmtId="0" fontId="3" fillId="0" borderId="64" xfId="0" applyFont="1" applyFill="1" applyBorder="1" applyAlignment="1">
      <alignment wrapText="1"/>
    </xf>
    <xf numFmtId="0" fontId="0" fillId="0" borderId="24" xfId="0" applyNumberFormat="1" applyFont="1" applyBorder="1" applyAlignment="1">
      <alignment horizontal="right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30" xfId="0" applyFont="1" applyBorder="1" applyAlignment="1">
      <alignment/>
    </xf>
    <xf numFmtId="164" fontId="10" fillId="0" borderId="0" xfId="0" applyNumberFormat="1" applyFont="1" applyFill="1" applyBorder="1" applyAlignment="1">
      <alignment horizontal="center"/>
    </xf>
    <xf numFmtId="0" fontId="3" fillId="0" borderId="64" xfId="0" applyFont="1" applyFill="1" applyBorder="1" applyAlignment="1">
      <alignment horizontal="left" vertical="center" textRotation="180"/>
    </xf>
    <xf numFmtId="0" fontId="0" fillId="0" borderId="24" xfId="0" applyFont="1" applyBorder="1" applyAlignment="1">
      <alignment horizontal="center"/>
    </xf>
    <xf numFmtId="0" fontId="29" fillId="0" borderId="24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70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 textRotation="180"/>
    </xf>
    <xf numFmtId="0" fontId="9" fillId="0" borderId="24" xfId="0" applyFont="1" applyFill="1" applyBorder="1" applyAlignment="1">
      <alignment horizontal="left"/>
    </xf>
    <xf numFmtId="0" fontId="10" fillId="0" borderId="24" xfId="0" applyFont="1" applyFill="1" applyBorder="1" applyAlignment="1" applyProtection="1">
      <alignment horizontal="left"/>
      <protection locked="0"/>
    </xf>
    <xf numFmtId="49" fontId="3" fillId="0" borderId="24" xfId="0" applyNumberFormat="1" applyFont="1" applyFill="1" applyBorder="1" applyAlignment="1" applyProtection="1">
      <alignment horizontal="right" vertical="top"/>
      <protection locked="0"/>
    </xf>
    <xf numFmtId="49" fontId="11" fillId="0" borderId="24" xfId="0" applyNumberFormat="1" applyFont="1" applyFill="1" applyBorder="1" applyAlignment="1">
      <alignment horizontal="left"/>
    </xf>
    <xf numFmtId="0" fontId="8" fillId="0" borderId="24" xfId="0" applyFont="1" applyFill="1" applyBorder="1" applyAlignment="1">
      <alignment wrapText="1"/>
    </xf>
    <xf numFmtId="49" fontId="13" fillId="0" borderId="24" xfId="0" applyNumberFormat="1" applyFont="1" applyFill="1" applyBorder="1" applyAlignment="1">
      <alignment horizontal="left"/>
    </xf>
    <xf numFmtId="0" fontId="0" fillId="0" borderId="24" xfId="0" applyFont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 vertical="center"/>
    </xf>
    <xf numFmtId="0" fontId="3" fillId="0" borderId="64" xfId="0" applyFont="1" applyFill="1" applyBorder="1" applyAlignment="1">
      <alignment horizontal="left" vertical="center"/>
    </xf>
    <xf numFmtId="0" fontId="29" fillId="0" borderId="24" xfId="0" applyFont="1" applyFill="1" applyBorder="1" applyAlignment="1">
      <alignment horizontal="center" vertical="top"/>
    </xf>
    <xf numFmtId="0" fontId="11" fillId="0" borderId="45" xfId="0" applyFont="1" applyBorder="1" applyAlignment="1">
      <alignment horizontal="center" vertical="center" textRotation="90"/>
    </xf>
    <xf numFmtId="0" fontId="0" fillId="0" borderId="46" xfId="0" applyFont="1" applyBorder="1" applyAlignment="1">
      <alignment/>
    </xf>
    <xf numFmtId="0" fontId="11" fillId="0" borderId="22" xfId="0" applyFont="1" applyBorder="1" applyAlignment="1">
      <alignment horizontal="center" vertical="center" textRotation="90"/>
    </xf>
    <xf numFmtId="0" fontId="0" fillId="0" borderId="25" xfId="0" applyFont="1" applyBorder="1" applyAlignment="1">
      <alignment/>
    </xf>
    <xf numFmtId="0" fontId="3" fillId="0" borderId="64" xfId="0" applyFont="1" applyFill="1" applyBorder="1" applyAlignment="1" applyProtection="1">
      <alignment horizontal="right" vertical="top"/>
      <protection locked="0"/>
    </xf>
    <xf numFmtId="0" fontId="3" fillId="0" borderId="52" xfId="0" applyFont="1" applyFill="1" applyBorder="1" applyAlignment="1" applyProtection="1">
      <alignment horizontal="right" vertical="top"/>
      <protection locked="0"/>
    </xf>
    <xf numFmtId="0" fontId="11" fillId="0" borderId="13" xfId="0" applyFont="1" applyFill="1" applyBorder="1" applyAlignment="1">
      <alignment wrapText="1"/>
    </xf>
    <xf numFmtId="0" fontId="11" fillId="0" borderId="75" xfId="0" applyFont="1" applyFill="1" applyBorder="1" applyAlignment="1">
      <alignment horizontal="left"/>
    </xf>
    <xf numFmtId="0" fontId="11" fillId="0" borderId="77" xfId="0" applyFont="1" applyFill="1" applyBorder="1" applyAlignment="1">
      <alignment horizontal="left"/>
    </xf>
    <xf numFmtId="0" fontId="11" fillId="0" borderId="73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29" fillId="0" borderId="24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12" fillId="0" borderId="25" xfId="0" applyFont="1" applyFill="1" applyBorder="1" applyAlignment="1">
      <alignment horizontal="left"/>
    </xf>
    <xf numFmtId="0" fontId="3" fillId="0" borderId="55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left"/>
    </xf>
    <xf numFmtId="0" fontId="3" fillId="0" borderId="55" xfId="0" applyFont="1" applyFill="1" applyBorder="1" applyAlignment="1" applyProtection="1">
      <alignment horizontal="right" vertical="top"/>
      <protection locked="0"/>
    </xf>
    <xf numFmtId="0" fontId="68" fillId="0" borderId="0" xfId="0" applyFont="1" applyBorder="1" applyAlignment="1">
      <alignment horizontal="left"/>
    </xf>
    <xf numFmtId="0" fontId="68" fillId="0" borderId="0" xfId="0" applyFont="1" applyBorder="1" applyAlignment="1">
      <alignment/>
    </xf>
    <xf numFmtId="0" fontId="69" fillId="0" borderId="0" xfId="0" applyFont="1" applyBorder="1" applyAlignment="1">
      <alignment/>
    </xf>
    <xf numFmtId="0" fontId="14" fillId="0" borderId="11" xfId="0" applyFont="1" applyBorder="1" applyAlignment="1">
      <alignment horizontal="center" vertical="center" textRotation="90" wrapText="1"/>
    </xf>
    <xf numFmtId="0" fontId="3" fillId="0" borderId="34" xfId="0" applyFont="1" applyFill="1" applyBorder="1" applyAlignment="1" applyProtection="1">
      <alignment horizontal="right" vertical="top"/>
      <protection locked="0"/>
    </xf>
    <xf numFmtId="0" fontId="11" fillId="0" borderId="27" xfId="0" applyFont="1" applyFill="1" applyBorder="1" applyAlignment="1">
      <alignment horizontal="center"/>
    </xf>
    <xf numFmtId="0" fontId="11" fillId="0" borderId="23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 wrapText="1"/>
    </xf>
    <xf numFmtId="0" fontId="0" fillId="0" borderId="27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11" fillId="0" borderId="19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center"/>
    </xf>
    <xf numFmtId="0" fontId="11" fillId="0" borderId="37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55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57" xfId="0" applyFont="1" applyFill="1" applyBorder="1" applyAlignment="1">
      <alignment horizontal="center"/>
    </xf>
    <xf numFmtId="0" fontId="10" fillId="0" borderId="38" xfId="0" applyFont="1" applyFill="1" applyBorder="1" applyAlignment="1">
      <alignment horizontal="center"/>
    </xf>
    <xf numFmtId="0" fontId="10" fillId="0" borderId="37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78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3" fillId="0" borderId="11" xfId="0" applyFont="1" applyFill="1" applyBorder="1" applyAlignment="1" applyProtection="1">
      <alignment horizontal="left" vertical="center" textRotation="180"/>
      <protection locked="0"/>
    </xf>
    <xf numFmtId="0" fontId="3" fillId="0" borderId="15" xfId="0" applyFont="1" applyFill="1" applyBorder="1" applyAlignment="1">
      <alignment horizontal="left" vertical="center" textRotation="180"/>
    </xf>
    <xf numFmtId="0" fontId="8" fillId="0" borderId="56" xfId="0" applyFont="1" applyFill="1" applyBorder="1" applyAlignment="1" applyProtection="1">
      <alignment horizontal="center"/>
      <protection locked="0"/>
    </xf>
    <xf numFmtId="0" fontId="8" fillId="0" borderId="55" xfId="0" applyFont="1" applyFill="1" applyBorder="1" applyAlignment="1" applyProtection="1">
      <alignment horizontal="center"/>
      <protection locked="0"/>
    </xf>
    <xf numFmtId="0" fontId="8" fillId="0" borderId="57" xfId="0" applyFont="1" applyFill="1" applyBorder="1" applyAlignment="1" applyProtection="1">
      <alignment horizontal="center"/>
      <protection locked="0"/>
    </xf>
    <xf numFmtId="0" fontId="9" fillId="0" borderId="56" xfId="0" applyFont="1" applyFill="1" applyBorder="1" applyAlignment="1">
      <alignment horizontal="center"/>
    </xf>
    <xf numFmtId="0" fontId="0" fillId="0" borderId="11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center" vertical="center" textRotation="90" wrapText="1"/>
    </xf>
    <xf numFmtId="0" fontId="11" fillId="0" borderId="11" xfId="0" applyFont="1" applyBorder="1" applyAlignment="1">
      <alignment horizontal="left" vertical="center" textRotation="90" wrapText="1"/>
    </xf>
    <xf numFmtId="0" fontId="11" fillId="0" borderId="78" xfId="0" applyFont="1" applyBorder="1" applyAlignment="1">
      <alignment horizontal="left" vertical="center" textRotation="90" wrapText="1"/>
    </xf>
    <xf numFmtId="0" fontId="11" fillId="0" borderId="15" xfId="0" applyFont="1" applyBorder="1" applyAlignment="1">
      <alignment horizontal="left" vertical="center" textRotation="90" wrapText="1"/>
    </xf>
    <xf numFmtId="0" fontId="10" fillId="0" borderId="53" xfId="0" applyFont="1" applyFill="1" applyBorder="1" applyAlignment="1">
      <alignment horizontal="center"/>
    </xf>
    <xf numFmtId="0" fontId="10" fillId="0" borderId="39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1" fontId="16" fillId="0" borderId="24" xfId="0" applyNumberFormat="1" applyFont="1" applyBorder="1" applyAlignment="1">
      <alignment horizontal="right"/>
    </xf>
    <xf numFmtId="1" fontId="16" fillId="0" borderId="24" xfId="0" applyNumberFormat="1" applyFont="1" applyBorder="1" applyAlignment="1">
      <alignment horizontal="center"/>
    </xf>
    <xf numFmtId="1" fontId="16" fillId="0" borderId="27" xfId="0" applyNumberFormat="1" applyFont="1" applyBorder="1" applyAlignment="1">
      <alignment/>
    </xf>
    <xf numFmtId="1" fontId="16" fillId="0" borderId="23" xfId="0" applyNumberFormat="1" applyFont="1" applyBorder="1" applyAlignment="1">
      <alignment/>
    </xf>
    <xf numFmtId="1" fontId="16" fillId="0" borderId="27" xfId="0" applyNumberFormat="1" applyFont="1" applyBorder="1" applyAlignment="1">
      <alignment horizontal="right"/>
    </xf>
    <xf numFmtId="0" fontId="0" fillId="0" borderId="23" xfId="0" applyFont="1" applyBorder="1" applyAlignment="1">
      <alignment/>
    </xf>
    <xf numFmtId="1" fontId="16" fillId="0" borderId="27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1" fontId="16" fillId="0" borderId="0" xfId="0" applyNumberFormat="1" applyFont="1" applyAlignment="1">
      <alignment horizontal="center"/>
    </xf>
    <xf numFmtId="0" fontId="16" fillId="0" borderId="27" xfId="0" applyFont="1" applyBorder="1" applyAlignment="1">
      <alignment/>
    </xf>
    <xf numFmtId="0" fontId="0" fillId="0" borderId="25" xfId="0" applyFont="1" applyBorder="1" applyAlignment="1">
      <alignment/>
    </xf>
    <xf numFmtId="0" fontId="16" fillId="0" borderId="25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27" xfId="0" applyFont="1" applyBorder="1" applyAlignment="1">
      <alignment horizontal="left"/>
    </xf>
    <xf numFmtId="1" fontId="16" fillId="0" borderId="27" xfId="0" applyNumberFormat="1" applyFont="1" applyBorder="1" applyAlignment="1">
      <alignment horizontal="right" vertical="center"/>
    </xf>
    <xf numFmtId="0" fontId="0" fillId="0" borderId="23" xfId="0" applyFont="1" applyBorder="1" applyAlignment="1">
      <alignment horizontal="right"/>
    </xf>
    <xf numFmtId="1" fontId="24" fillId="0" borderId="38" xfId="0" applyNumberFormat="1" applyFont="1" applyFill="1" applyBorder="1" applyAlignment="1">
      <alignment horizontal="center"/>
    </xf>
    <xf numFmtId="1" fontId="24" fillId="0" borderId="37" xfId="0" applyNumberFormat="1" applyFont="1" applyFill="1" applyBorder="1" applyAlignment="1">
      <alignment horizontal="center"/>
    </xf>
    <xf numFmtId="1" fontId="24" fillId="0" borderId="39" xfId="0" applyNumberFormat="1" applyFont="1" applyFill="1" applyBorder="1" applyAlignment="1">
      <alignment horizontal="center"/>
    </xf>
    <xf numFmtId="1" fontId="15" fillId="0" borderId="32" xfId="0" applyNumberFormat="1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1" fontId="0" fillId="0" borderId="23" xfId="0" applyNumberFormat="1" applyFont="1" applyBorder="1" applyAlignment="1">
      <alignment/>
    </xf>
    <xf numFmtId="1" fontId="0" fillId="0" borderId="23" xfId="0" applyNumberFormat="1" applyFont="1" applyBorder="1" applyAlignment="1">
      <alignment horizontal="right"/>
    </xf>
    <xf numFmtId="1" fontId="19" fillId="0" borderId="0" xfId="0" applyNumberFormat="1" applyFont="1" applyFill="1" applyAlignment="1">
      <alignment horizontal="center"/>
    </xf>
    <xf numFmtId="1" fontId="15" fillId="0" borderId="19" xfId="0" applyNumberFormat="1" applyFont="1" applyFill="1" applyBorder="1" applyAlignment="1">
      <alignment horizontal="center"/>
    </xf>
    <xf numFmtId="0" fontId="0" fillId="0" borderId="20" xfId="0" applyFont="1" applyBorder="1" applyAlignment="1">
      <alignment horizontal="center"/>
    </xf>
    <xf numFmtId="1" fontId="15" fillId="0" borderId="20" xfId="0" applyNumberFormat="1" applyFont="1" applyFill="1" applyBorder="1" applyAlignment="1">
      <alignment horizontal="center"/>
    </xf>
    <xf numFmtId="1" fontId="25" fillId="0" borderId="19" xfId="0" applyNumberFormat="1" applyFont="1" applyFill="1" applyBorder="1" applyAlignment="1">
      <alignment horizontal="center"/>
    </xf>
    <xf numFmtId="1" fontId="25" fillId="0" borderId="55" xfId="0" applyNumberFormat="1" applyFont="1" applyFill="1" applyBorder="1" applyAlignment="1">
      <alignment horizontal="center"/>
    </xf>
    <xf numFmtId="1" fontId="25" fillId="0" borderId="20" xfId="0" applyNumberFormat="1" applyFont="1" applyFill="1" applyBorder="1" applyAlignment="1">
      <alignment horizontal="center"/>
    </xf>
    <xf numFmtId="1" fontId="25" fillId="0" borderId="57" xfId="0" applyNumberFormat="1" applyFont="1" applyFill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0" fontId="23" fillId="0" borderId="11" xfId="0" applyFont="1" applyFill="1" applyBorder="1" applyAlignment="1" applyProtection="1">
      <alignment horizontal="left" vertical="center" textRotation="180"/>
      <protection locked="0"/>
    </xf>
    <xf numFmtId="0" fontId="23" fillId="0" borderId="15" xfId="0" applyFont="1" applyFill="1" applyBorder="1" applyAlignment="1">
      <alignment horizontal="left" vertical="center" textRotation="180"/>
    </xf>
    <xf numFmtId="0" fontId="24" fillId="0" borderId="56" xfId="0" applyFont="1" applyFill="1" applyBorder="1" applyAlignment="1" applyProtection="1">
      <alignment horizontal="center"/>
      <protection locked="0"/>
    </xf>
    <xf numFmtId="0" fontId="24" fillId="0" borderId="55" xfId="0" applyFont="1" applyFill="1" applyBorder="1" applyAlignment="1" applyProtection="1">
      <alignment horizontal="center"/>
      <protection locked="0"/>
    </xf>
    <xf numFmtId="0" fontId="24" fillId="0" borderId="57" xfId="0" applyFont="1" applyFill="1" applyBorder="1" applyAlignment="1" applyProtection="1">
      <alignment horizontal="center"/>
      <protection locked="0"/>
    </xf>
    <xf numFmtId="1" fontId="25" fillId="0" borderId="56" xfId="0" applyNumberFormat="1" applyFont="1" applyFill="1" applyBorder="1" applyAlignment="1">
      <alignment horizontal="center"/>
    </xf>
    <xf numFmtId="1" fontId="24" fillId="0" borderId="53" xfId="0" applyNumberFormat="1" applyFont="1" applyFill="1" applyBorder="1" applyAlignment="1">
      <alignment horizontal="center"/>
    </xf>
    <xf numFmtId="0" fontId="0" fillId="0" borderId="24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0" fillId="0" borderId="24" xfId="0" applyFont="1" applyBorder="1" applyAlignment="1">
      <alignment/>
    </xf>
    <xf numFmtId="0" fontId="11" fillId="0" borderId="11" xfId="0" applyFont="1" applyBorder="1" applyAlignment="1">
      <alignment horizontal="center" vertical="center" textRotation="90"/>
    </xf>
    <xf numFmtId="0" fontId="11" fillId="0" borderId="78" xfId="0" applyFont="1" applyBorder="1" applyAlignment="1">
      <alignment horizontal="center" vertical="center" textRotation="90"/>
    </xf>
    <xf numFmtId="0" fontId="11" fillId="0" borderId="15" xfId="0" applyFont="1" applyBorder="1" applyAlignment="1">
      <alignment horizontal="center" vertical="center" textRotation="90"/>
    </xf>
    <xf numFmtId="0" fontId="14" fillId="0" borderId="11" xfId="0" applyFont="1" applyBorder="1" applyAlignment="1">
      <alignment horizontal="center" vertical="center" textRotation="90" wrapText="1"/>
    </xf>
    <xf numFmtId="0" fontId="14" fillId="0" borderId="15" xfId="0" applyFont="1" applyBorder="1" applyAlignment="1">
      <alignment horizontal="center" vertical="center" textRotation="90" wrapText="1"/>
    </xf>
    <xf numFmtId="0" fontId="0" fillId="0" borderId="37" xfId="0" applyFont="1" applyBorder="1" applyAlignment="1">
      <alignment horizontal="center"/>
    </xf>
    <xf numFmtId="49" fontId="11" fillId="0" borderId="60" xfId="0" applyNumberFormat="1" applyFont="1" applyFill="1" applyBorder="1" applyAlignment="1">
      <alignment horizontal="center"/>
    </xf>
    <xf numFmtId="49" fontId="11" fillId="0" borderId="58" xfId="0" applyNumberFormat="1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37" xfId="0" applyFont="1" applyFill="1" applyBorder="1" applyAlignment="1">
      <alignment horizontal="center"/>
    </xf>
    <xf numFmtId="0" fontId="8" fillId="0" borderId="38" xfId="0" applyFont="1" applyFill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24" xfId="0" applyFont="1" applyBorder="1" applyAlignment="1">
      <alignment/>
    </xf>
    <xf numFmtId="49" fontId="11" fillId="0" borderId="38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0" fontId="0" fillId="0" borderId="24" xfId="0" applyNumberFormat="1" applyFont="1" applyBorder="1" applyAlignment="1">
      <alignment horizontal="right"/>
    </xf>
    <xf numFmtId="49" fontId="0" fillId="0" borderId="24" xfId="0" applyNumberFormat="1" applyFont="1" applyBorder="1" applyAlignment="1">
      <alignment horizontal="right"/>
    </xf>
    <xf numFmtId="49" fontId="0" fillId="0" borderId="27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0" fillId="0" borderId="24" xfId="0" applyFont="1" applyBorder="1" applyAlignment="1">
      <alignment horizontal="right"/>
    </xf>
    <xf numFmtId="0" fontId="6" fillId="0" borderId="0" xfId="0" applyFont="1" applyAlignment="1">
      <alignment/>
    </xf>
    <xf numFmtId="49" fontId="0" fillId="0" borderId="27" xfId="0" applyNumberFormat="1" applyFont="1" applyBorder="1" applyAlignment="1">
      <alignment horizontal="right"/>
    </xf>
    <xf numFmtId="49" fontId="0" fillId="0" borderId="23" xfId="0" applyNumberFormat="1" applyFont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" fillId="0" borderId="24" xfId="0" applyFont="1" applyFill="1" applyBorder="1" applyAlignment="1" applyProtection="1">
      <alignment horizontal="left" vertical="center" textRotation="180"/>
      <protection locked="0"/>
    </xf>
    <xf numFmtId="0" fontId="3" fillId="0" borderId="24" xfId="0" applyFont="1" applyFill="1" applyBorder="1" applyAlignment="1">
      <alignment horizontal="left" vertical="center" textRotation="180"/>
    </xf>
    <xf numFmtId="0" fontId="8" fillId="0" borderId="24" xfId="0" applyFont="1" applyFill="1" applyBorder="1" applyAlignment="1" applyProtection="1">
      <alignment horizontal="center"/>
      <protection locked="0"/>
    </xf>
    <xf numFmtId="0" fontId="8" fillId="0" borderId="24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textRotation="90"/>
    </xf>
    <xf numFmtId="0" fontId="11" fillId="0" borderId="70" xfId="0" applyFont="1" applyBorder="1" applyAlignment="1">
      <alignment horizontal="center" vertical="center" textRotation="90"/>
    </xf>
    <xf numFmtId="0" fontId="11" fillId="0" borderId="12" xfId="0" applyFont="1" applyBorder="1" applyAlignment="1">
      <alignment horizontal="center" vertical="center" textRotation="90"/>
    </xf>
    <xf numFmtId="0" fontId="0" fillId="0" borderId="0" xfId="0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NumberFormat="1" applyFont="1" applyBorder="1" applyAlignment="1">
      <alignment horizontal="right"/>
    </xf>
    <xf numFmtId="0" fontId="9" fillId="0" borderId="54" xfId="0" applyFont="1" applyFill="1" applyBorder="1" applyAlignment="1">
      <alignment horizontal="center"/>
    </xf>
    <xf numFmtId="0" fontId="3" fillId="0" borderId="67" xfId="0" applyFont="1" applyFill="1" applyBorder="1" applyAlignment="1" applyProtection="1">
      <alignment horizontal="left" vertical="center" textRotation="180"/>
      <protection locked="0"/>
    </xf>
    <xf numFmtId="0" fontId="3" fillId="0" borderId="64" xfId="0" applyFont="1" applyFill="1" applyBorder="1" applyAlignment="1">
      <alignment horizontal="left" vertical="center" textRotation="180"/>
    </xf>
    <xf numFmtId="0" fontId="8" fillId="0" borderId="54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left" vertical="top"/>
      <protection locked="0"/>
    </xf>
    <xf numFmtId="0" fontId="10" fillId="0" borderId="69" xfId="0" applyFont="1" applyFill="1" applyBorder="1" applyAlignment="1" applyProtection="1">
      <alignment horizontal="left" vertical="top"/>
      <protection locked="0"/>
    </xf>
    <xf numFmtId="0" fontId="10" fillId="0" borderId="41" xfId="0" applyFont="1" applyFill="1" applyBorder="1" applyAlignment="1" applyProtection="1">
      <alignment horizontal="left" vertical="top"/>
      <protection locked="0"/>
    </xf>
    <xf numFmtId="0" fontId="10" fillId="0" borderId="42" xfId="0" applyFont="1" applyFill="1" applyBorder="1" applyAlignment="1" applyProtection="1">
      <alignment horizontal="left" vertical="top"/>
      <protection locked="0"/>
    </xf>
    <xf numFmtId="0" fontId="0" fillId="0" borderId="39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14" fillId="0" borderId="12" xfId="0" applyFont="1" applyBorder="1" applyAlignment="1">
      <alignment horizontal="center" vertical="center" textRotation="90" wrapText="1"/>
    </xf>
    <xf numFmtId="0" fontId="10" fillId="0" borderId="12" xfId="0" applyFont="1" applyFill="1" applyBorder="1" applyAlignment="1" applyProtection="1">
      <alignment horizontal="left" vertical="top"/>
      <protection locked="0"/>
    </xf>
    <xf numFmtId="0" fontId="10" fillId="0" borderId="59" xfId="0" applyFont="1" applyFill="1" applyBorder="1" applyAlignment="1" applyProtection="1">
      <alignment horizontal="left" vertical="top"/>
      <protection locked="0"/>
    </xf>
    <xf numFmtId="0" fontId="10" fillId="0" borderId="14" xfId="0" applyFont="1" applyFill="1" applyBorder="1" applyAlignment="1" applyProtection="1">
      <alignment horizontal="left" vertical="top"/>
      <protection locked="0"/>
    </xf>
    <xf numFmtId="49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8" fillId="0" borderId="56" xfId="0" applyFont="1" applyFill="1" applyBorder="1" applyAlignment="1">
      <alignment horizontal="center"/>
    </xf>
    <xf numFmtId="0" fontId="8" fillId="0" borderId="55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11" fillId="0" borderId="52" xfId="0" applyFont="1" applyFill="1" applyBorder="1" applyAlignment="1">
      <alignment horizontal="center"/>
    </xf>
    <xf numFmtId="0" fontId="11" fillId="0" borderId="13" xfId="0" applyFont="1" applyFill="1" applyBorder="1" applyAlignment="1">
      <alignment horizontal="center"/>
    </xf>
    <xf numFmtId="49" fontId="16" fillId="0" borderId="0" xfId="0" applyNumberFormat="1" applyFont="1" applyBorder="1" applyAlignment="1">
      <alignment horizontal="right"/>
    </xf>
    <xf numFmtId="0" fontId="11" fillId="0" borderId="76" xfId="0" applyFont="1" applyFill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14" fillId="0" borderId="10" xfId="0" applyFont="1" applyBorder="1" applyAlignment="1">
      <alignment horizontal="center" vertical="center" textRotation="90" wrapText="1"/>
    </xf>
    <xf numFmtId="0" fontId="14" fillId="0" borderId="70" xfId="0" applyFont="1" applyBorder="1" applyAlignment="1">
      <alignment horizontal="center" vertical="center" textRotation="90" wrapText="1"/>
    </xf>
    <xf numFmtId="0" fontId="3" fillId="0" borderId="78" xfId="0" applyFont="1" applyFill="1" applyBorder="1" applyAlignment="1">
      <alignment horizontal="left" vertical="center" textRotation="180"/>
    </xf>
    <xf numFmtId="0" fontId="16" fillId="0" borderId="0" xfId="0" applyFont="1" applyBorder="1" applyAlignment="1">
      <alignment horizontal="right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.125" style="268" customWidth="1"/>
    <col min="2" max="2" width="2.625" style="268" customWidth="1"/>
    <col min="3" max="3" width="26.375" style="267" customWidth="1"/>
    <col min="4" max="4" width="10.375" style="4" customWidth="1"/>
    <col min="5" max="5" width="4.25390625" style="267" customWidth="1"/>
    <col min="6" max="6" width="2.75390625" style="267" bestFit="1" customWidth="1"/>
    <col min="7" max="7" width="3.00390625" style="267" customWidth="1"/>
    <col min="8" max="9" width="3.00390625" style="267" bestFit="1" customWidth="1"/>
    <col min="10" max="10" width="2.875" style="267" customWidth="1"/>
    <col min="11" max="11" width="2.75390625" style="267" customWidth="1"/>
    <col min="12" max="12" width="2.875" style="267" customWidth="1"/>
    <col min="13" max="14" width="2.75390625" style="267" customWidth="1"/>
    <col min="15" max="15" width="2.125" style="267" customWidth="1"/>
    <col min="16" max="16" width="2.25390625" style="267" customWidth="1"/>
    <col min="17" max="17" width="2.375" style="267" customWidth="1"/>
    <col min="18" max="18" width="2.125" style="267" customWidth="1"/>
    <col min="19" max="19" width="2.00390625" style="267" customWidth="1"/>
    <col min="20" max="20" width="2.375" style="267" customWidth="1"/>
    <col min="21" max="21" width="2.25390625" style="267" customWidth="1"/>
    <col min="22" max="22" width="3.875" style="267" customWidth="1"/>
    <col min="23" max="23" width="7.125" style="267" customWidth="1"/>
    <col min="24" max="24" width="9.125" style="267" hidden="1" customWidth="1"/>
    <col min="25" max="25" width="0.12890625" style="267" hidden="1" customWidth="1"/>
    <col min="26" max="26" width="9.125" style="267" hidden="1" customWidth="1"/>
    <col min="27" max="16384" width="9.125" style="267" customWidth="1"/>
  </cols>
  <sheetData>
    <row r="1" spans="1:23" ht="15">
      <c r="A1" s="266"/>
      <c r="B1" s="5"/>
      <c r="C1" s="224" t="s">
        <v>0</v>
      </c>
      <c r="D1" s="225"/>
      <c r="F1" s="225"/>
      <c r="G1" s="226" t="s">
        <v>1</v>
      </c>
      <c r="H1" s="225"/>
      <c r="I1" s="225"/>
      <c r="J1" s="225"/>
      <c r="K1" s="225"/>
      <c r="L1" s="225"/>
      <c r="M1" s="225"/>
      <c r="N1" s="225"/>
      <c r="O1" s="225"/>
      <c r="P1" s="224"/>
      <c r="Q1" s="224"/>
      <c r="R1" s="224"/>
      <c r="S1" s="224"/>
      <c r="T1" s="225"/>
      <c r="U1" s="225"/>
      <c r="V1" s="225"/>
      <c r="W1" s="3" t="s">
        <v>2</v>
      </c>
    </row>
    <row r="2" spans="2:23" ht="15">
      <c r="B2" s="5"/>
      <c r="C2" s="224" t="s">
        <v>399</v>
      </c>
      <c r="D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4"/>
      <c r="Q2" s="224"/>
      <c r="R2" s="224"/>
      <c r="S2" s="457"/>
      <c r="T2" s="458"/>
      <c r="U2" s="458"/>
      <c r="V2" s="458"/>
      <c r="W2" s="458"/>
    </row>
    <row r="3" spans="2:25" ht="15">
      <c r="B3" s="5"/>
      <c r="C3" s="5"/>
      <c r="D3" s="224"/>
      <c r="E3" s="227"/>
      <c r="F3" s="95"/>
      <c r="G3" s="228" t="s">
        <v>3</v>
      </c>
      <c r="H3" s="95"/>
      <c r="I3" s="95"/>
      <c r="J3" s="95"/>
      <c r="K3" s="224"/>
      <c r="L3" s="224"/>
      <c r="M3" s="224"/>
      <c r="N3" s="449" t="s">
        <v>403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</row>
    <row r="4" spans="2:23" ht="15" thickBot="1">
      <c r="B4" s="5"/>
      <c r="C4" s="224"/>
      <c r="D4" s="224"/>
      <c r="F4" s="224"/>
      <c r="G4" s="255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4"/>
      <c r="T4" s="224"/>
      <c r="U4" s="224"/>
      <c r="V4" s="224"/>
      <c r="W4" s="224"/>
    </row>
    <row r="5" spans="1:23" s="271" customFormat="1" ht="12.75">
      <c r="A5" s="270" t="s">
        <v>6</v>
      </c>
      <c r="B5" s="462" t="s">
        <v>7</v>
      </c>
      <c r="C5" s="464" t="s">
        <v>8</v>
      </c>
      <c r="D5" s="465"/>
      <c r="E5" s="466"/>
      <c r="F5" s="467" t="s">
        <v>9</v>
      </c>
      <c r="G5" s="452"/>
      <c r="H5" s="452"/>
      <c r="I5" s="453"/>
      <c r="J5" s="451" t="s">
        <v>10</v>
      </c>
      <c r="K5" s="452"/>
      <c r="L5" s="452"/>
      <c r="M5" s="453"/>
      <c r="N5" s="451" t="s">
        <v>11</v>
      </c>
      <c r="O5" s="452"/>
      <c r="P5" s="452"/>
      <c r="Q5" s="453"/>
      <c r="R5" s="451" t="s">
        <v>108</v>
      </c>
      <c r="S5" s="452"/>
      <c r="T5" s="452"/>
      <c r="U5" s="454"/>
      <c r="V5" s="9"/>
      <c r="W5" s="10"/>
    </row>
    <row r="6" spans="1:23" s="271" customFormat="1" ht="13.5" thickBot="1">
      <c r="A6" s="272"/>
      <c r="B6" s="463"/>
      <c r="C6" s="11" t="s">
        <v>13</v>
      </c>
      <c r="D6" s="12" t="s">
        <v>14</v>
      </c>
      <c r="E6" s="13" t="s">
        <v>15</v>
      </c>
      <c r="F6" s="474" t="s">
        <v>16</v>
      </c>
      <c r="G6" s="456"/>
      <c r="H6" s="455" t="s">
        <v>17</v>
      </c>
      <c r="I6" s="456"/>
      <c r="J6" s="455" t="s">
        <v>18</v>
      </c>
      <c r="K6" s="456"/>
      <c r="L6" s="455" t="s">
        <v>19</v>
      </c>
      <c r="M6" s="456"/>
      <c r="N6" s="455" t="s">
        <v>20</v>
      </c>
      <c r="O6" s="456"/>
      <c r="P6" s="455" t="s">
        <v>21</v>
      </c>
      <c r="Q6" s="456"/>
      <c r="R6" s="455" t="s">
        <v>22</v>
      </c>
      <c r="S6" s="456"/>
      <c r="T6" s="455" t="s">
        <v>23</v>
      </c>
      <c r="U6" s="475"/>
      <c r="V6" s="14" t="s">
        <v>24</v>
      </c>
      <c r="W6" s="15" t="s">
        <v>25</v>
      </c>
    </row>
    <row r="7" spans="2:23" ht="13.5" thickBot="1">
      <c r="B7" s="99"/>
      <c r="C7" s="100"/>
      <c r="D7" s="100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2"/>
    </row>
    <row r="8" spans="1:23" ht="13.5" thickBot="1">
      <c r="A8" s="273"/>
      <c r="B8" s="66" t="s">
        <v>123</v>
      </c>
      <c r="C8" s="67"/>
      <c r="D8" s="68"/>
      <c r="E8" s="69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1"/>
      <c r="W8" s="103"/>
    </row>
    <row r="9" spans="1:23" ht="13.5">
      <c r="A9" s="468" t="s">
        <v>161</v>
      </c>
      <c r="B9" s="229">
        <v>1</v>
      </c>
      <c r="C9" s="230" t="s">
        <v>124</v>
      </c>
      <c r="D9" s="310" t="s">
        <v>177</v>
      </c>
      <c r="E9" s="231" t="s">
        <v>28</v>
      </c>
      <c r="F9" s="19">
        <v>2</v>
      </c>
      <c r="G9" s="18">
        <v>2</v>
      </c>
      <c r="H9" s="20"/>
      <c r="I9" s="18"/>
      <c r="J9" s="445"/>
      <c r="K9" s="446"/>
      <c r="L9" s="20"/>
      <c r="M9" s="18"/>
      <c r="N9" s="20"/>
      <c r="O9" s="23"/>
      <c r="P9" s="20"/>
      <c r="Q9" s="18"/>
      <c r="R9" s="20"/>
      <c r="S9" s="18"/>
      <c r="T9" s="20"/>
      <c r="U9" s="231"/>
      <c r="V9" s="24">
        <v>5</v>
      </c>
      <c r="W9" s="253"/>
    </row>
    <row r="10" spans="1:23" ht="13.5">
      <c r="A10" s="469"/>
      <c r="B10" s="232">
        <f aca="true" t="shared" si="0" ref="B10:B56">B9+1</f>
        <v>2</v>
      </c>
      <c r="C10" s="233" t="s">
        <v>125</v>
      </c>
      <c r="D10" s="311" t="s">
        <v>178</v>
      </c>
      <c r="E10" s="44" t="s">
        <v>28</v>
      </c>
      <c r="F10" s="30"/>
      <c r="G10" s="29"/>
      <c r="H10" s="31">
        <v>2</v>
      </c>
      <c r="I10" s="29">
        <v>2</v>
      </c>
      <c r="J10" s="31"/>
      <c r="K10" s="32"/>
      <c r="L10" s="31"/>
      <c r="M10" s="29"/>
      <c r="N10" s="31"/>
      <c r="O10" s="32"/>
      <c r="P10" s="438"/>
      <c r="Q10" s="439"/>
      <c r="R10" s="31"/>
      <c r="S10" s="29"/>
      <c r="T10" s="31"/>
      <c r="U10" s="44"/>
      <c r="V10" s="33">
        <v>5</v>
      </c>
      <c r="W10" s="234" t="s">
        <v>126</v>
      </c>
    </row>
    <row r="11" spans="1:23" ht="13.5">
      <c r="A11" s="469"/>
      <c r="B11" s="232">
        <f t="shared" si="0"/>
        <v>3</v>
      </c>
      <c r="C11" s="233" t="s">
        <v>127</v>
      </c>
      <c r="D11" s="311" t="s">
        <v>179</v>
      </c>
      <c r="E11" s="44" t="s">
        <v>31</v>
      </c>
      <c r="F11" s="30"/>
      <c r="G11" s="29"/>
      <c r="H11" s="31"/>
      <c r="I11" s="29"/>
      <c r="J11" s="31">
        <v>1</v>
      </c>
      <c r="K11" s="32">
        <v>2</v>
      </c>
      <c r="L11" s="31"/>
      <c r="M11" s="29"/>
      <c r="N11" s="31"/>
      <c r="O11" s="32"/>
      <c r="P11" s="438"/>
      <c r="Q11" s="439"/>
      <c r="R11" s="31"/>
      <c r="S11" s="29"/>
      <c r="T11" s="31"/>
      <c r="U11" s="44"/>
      <c r="V11" s="33">
        <v>3</v>
      </c>
      <c r="W11" s="234" t="s">
        <v>96</v>
      </c>
    </row>
    <row r="12" spans="1:23" ht="13.5">
      <c r="A12" s="469"/>
      <c r="B12" s="232">
        <f t="shared" si="0"/>
        <v>4</v>
      </c>
      <c r="C12" s="233" t="s">
        <v>168</v>
      </c>
      <c r="D12" s="311" t="s">
        <v>180</v>
      </c>
      <c r="E12" s="44" t="s">
        <v>169</v>
      </c>
      <c r="F12" s="30"/>
      <c r="G12" s="29"/>
      <c r="H12" s="31"/>
      <c r="I12" s="29"/>
      <c r="J12" s="31">
        <v>0</v>
      </c>
      <c r="K12" s="32">
        <v>0</v>
      </c>
      <c r="L12" s="31"/>
      <c r="M12" s="29"/>
      <c r="N12" s="31"/>
      <c r="O12" s="32"/>
      <c r="P12" s="31"/>
      <c r="Q12" s="32"/>
      <c r="R12" s="31"/>
      <c r="S12" s="29"/>
      <c r="T12" s="31"/>
      <c r="U12" s="44"/>
      <c r="V12" s="33">
        <v>0</v>
      </c>
      <c r="W12" s="234" t="s">
        <v>270</v>
      </c>
    </row>
    <row r="13" spans="1:23" ht="13.5">
      <c r="A13" s="469"/>
      <c r="B13" s="232">
        <f t="shared" si="0"/>
        <v>5</v>
      </c>
      <c r="C13" s="233" t="s">
        <v>128</v>
      </c>
      <c r="D13" s="311" t="s">
        <v>182</v>
      </c>
      <c r="E13" s="44" t="s">
        <v>28</v>
      </c>
      <c r="F13" s="30">
        <v>2</v>
      </c>
      <c r="G13" s="29">
        <v>2</v>
      </c>
      <c r="H13" s="31"/>
      <c r="I13" s="29"/>
      <c r="J13" s="31"/>
      <c r="K13" s="32"/>
      <c r="L13" s="31"/>
      <c r="M13" s="29"/>
      <c r="N13" s="31"/>
      <c r="O13" s="32"/>
      <c r="P13" s="31"/>
      <c r="Q13" s="32"/>
      <c r="R13" s="31"/>
      <c r="S13" s="29"/>
      <c r="T13" s="31"/>
      <c r="U13" s="44"/>
      <c r="V13" s="33">
        <v>4</v>
      </c>
      <c r="W13" s="234"/>
    </row>
    <row r="14" spans="1:23" ht="13.5">
      <c r="A14" s="469"/>
      <c r="B14" s="232">
        <f t="shared" si="0"/>
        <v>6</v>
      </c>
      <c r="C14" s="233" t="s">
        <v>129</v>
      </c>
      <c r="D14" s="311" t="s">
        <v>181</v>
      </c>
      <c r="E14" s="44" t="s">
        <v>28</v>
      </c>
      <c r="F14" s="30"/>
      <c r="G14" s="29"/>
      <c r="H14" s="31">
        <v>2</v>
      </c>
      <c r="I14" s="29">
        <v>2</v>
      </c>
      <c r="J14" s="31"/>
      <c r="K14" s="32"/>
      <c r="L14" s="31"/>
      <c r="M14" s="29"/>
      <c r="N14" s="31"/>
      <c r="O14" s="32"/>
      <c r="P14" s="31"/>
      <c r="Q14" s="32"/>
      <c r="R14" s="31"/>
      <c r="S14" s="29"/>
      <c r="T14" s="31"/>
      <c r="U14" s="44"/>
      <c r="V14" s="33">
        <v>4</v>
      </c>
      <c r="W14" s="234" t="s">
        <v>102</v>
      </c>
    </row>
    <row r="15" spans="1:23" ht="13.5">
      <c r="A15" s="469"/>
      <c r="B15" s="232">
        <f t="shared" si="0"/>
        <v>7</v>
      </c>
      <c r="C15" s="233" t="s">
        <v>130</v>
      </c>
      <c r="D15" s="311" t="s">
        <v>183</v>
      </c>
      <c r="E15" s="44" t="s">
        <v>28</v>
      </c>
      <c r="F15" s="30"/>
      <c r="G15" s="29"/>
      <c r="H15" s="31"/>
      <c r="I15" s="29"/>
      <c r="J15" s="31">
        <v>1</v>
      </c>
      <c r="K15" s="32">
        <v>1</v>
      </c>
      <c r="L15" s="31"/>
      <c r="M15" s="29"/>
      <c r="N15" s="31"/>
      <c r="O15" s="32"/>
      <c r="P15" s="31"/>
      <c r="Q15" s="32"/>
      <c r="R15" s="31"/>
      <c r="S15" s="29"/>
      <c r="T15" s="31"/>
      <c r="U15" s="44"/>
      <c r="V15" s="33">
        <v>3</v>
      </c>
      <c r="W15" s="234" t="s">
        <v>103</v>
      </c>
    </row>
    <row r="16" spans="1:23" ht="13.5">
      <c r="A16" s="469"/>
      <c r="B16" s="232">
        <f t="shared" si="0"/>
        <v>8</v>
      </c>
      <c r="C16" s="233" t="s">
        <v>131</v>
      </c>
      <c r="D16" s="311" t="s">
        <v>184</v>
      </c>
      <c r="E16" s="44" t="s">
        <v>31</v>
      </c>
      <c r="F16" s="30"/>
      <c r="G16" s="29"/>
      <c r="H16" s="31"/>
      <c r="I16" s="29"/>
      <c r="J16" s="31"/>
      <c r="K16" s="32"/>
      <c r="L16" s="31">
        <v>1</v>
      </c>
      <c r="M16" s="29">
        <v>1</v>
      </c>
      <c r="N16" s="31"/>
      <c r="O16" s="32"/>
      <c r="P16" s="31"/>
      <c r="Q16" s="32"/>
      <c r="R16" s="31"/>
      <c r="S16" s="29"/>
      <c r="T16" s="31"/>
      <c r="U16" s="44"/>
      <c r="V16" s="33">
        <v>2</v>
      </c>
      <c r="W16" s="234" t="s">
        <v>101</v>
      </c>
    </row>
    <row r="17" spans="1:23" ht="13.5">
      <c r="A17" s="469"/>
      <c r="B17" s="232">
        <f t="shared" si="0"/>
        <v>9</v>
      </c>
      <c r="C17" s="233" t="s">
        <v>170</v>
      </c>
      <c r="D17" s="311" t="s">
        <v>185</v>
      </c>
      <c r="E17" s="44" t="s">
        <v>169</v>
      </c>
      <c r="F17" s="30"/>
      <c r="G17" s="29"/>
      <c r="H17" s="31"/>
      <c r="I17" s="29"/>
      <c r="J17" s="31"/>
      <c r="K17" s="32"/>
      <c r="L17" s="31">
        <v>0</v>
      </c>
      <c r="M17" s="29">
        <v>0</v>
      </c>
      <c r="N17" s="31"/>
      <c r="O17" s="32"/>
      <c r="P17" s="31"/>
      <c r="Q17" s="32"/>
      <c r="R17" s="31"/>
      <c r="S17" s="29"/>
      <c r="T17" s="31"/>
      <c r="U17" s="44"/>
      <c r="V17" s="33">
        <v>0</v>
      </c>
      <c r="W17" s="234" t="s">
        <v>271</v>
      </c>
    </row>
    <row r="18" spans="1:23" ht="13.5">
      <c r="A18" s="469"/>
      <c r="B18" s="232">
        <f t="shared" si="0"/>
        <v>10</v>
      </c>
      <c r="C18" s="233" t="s">
        <v>132</v>
      </c>
      <c r="D18" s="311" t="s">
        <v>186</v>
      </c>
      <c r="E18" s="44" t="s">
        <v>28</v>
      </c>
      <c r="F18" s="30">
        <v>2</v>
      </c>
      <c r="G18" s="29">
        <v>0</v>
      </c>
      <c r="H18" s="31"/>
      <c r="I18" s="29"/>
      <c r="J18" s="31"/>
      <c r="K18" s="32"/>
      <c r="L18" s="31"/>
      <c r="M18" s="29"/>
      <c r="N18" s="31"/>
      <c r="O18" s="32"/>
      <c r="P18" s="438"/>
      <c r="Q18" s="439"/>
      <c r="R18" s="31"/>
      <c r="S18" s="29"/>
      <c r="T18" s="31"/>
      <c r="U18" s="44"/>
      <c r="V18" s="33">
        <v>2</v>
      </c>
      <c r="W18" s="234"/>
    </row>
    <row r="19" spans="1:23" ht="13.5">
      <c r="A19" s="469"/>
      <c r="B19" s="232">
        <f t="shared" si="0"/>
        <v>11</v>
      </c>
      <c r="C19" s="233" t="s">
        <v>133</v>
      </c>
      <c r="D19" s="311" t="s">
        <v>187</v>
      </c>
      <c r="E19" s="44" t="s">
        <v>28</v>
      </c>
      <c r="F19" s="30">
        <v>2</v>
      </c>
      <c r="G19" s="29">
        <v>1</v>
      </c>
      <c r="H19" s="31"/>
      <c r="I19" s="32"/>
      <c r="J19" s="274"/>
      <c r="K19" s="274"/>
      <c r="L19" s="31"/>
      <c r="M19" s="29"/>
      <c r="N19" s="31"/>
      <c r="O19" s="32"/>
      <c r="P19" s="438"/>
      <c r="Q19" s="439"/>
      <c r="R19" s="31"/>
      <c r="S19" s="29"/>
      <c r="T19" s="31"/>
      <c r="U19" s="44"/>
      <c r="V19" s="33">
        <v>3</v>
      </c>
      <c r="W19" s="234"/>
    </row>
    <row r="20" spans="1:23" ht="13.5">
      <c r="A20" s="469"/>
      <c r="B20" s="232">
        <f t="shared" si="0"/>
        <v>12</v>
      </c>
      <c r="C20" s="233" t="s">
        <v>431</v>
      </c>
      <c r="D20" s="311" t="s">
        <v>188</v>
      </c>
      <c r="E20" s="44" t="s">
        <v>28</v>
      </c>
      <c r="F20" s="30"/>
      <c r="G20" s="32"/>
      <c r="H20" s="344">
        <v>2</v>
      </c>
      <c r="I20" s="344">
        <v>2</v>
      </c>
      <c r="J20" s="31"/>
      <c r="K20" s="32"/>
      <c r="L20" s="31"/>
      <c r="M20" s="29"/>
      <c r="N20" s="31"/>
      <c r="O20" s="32"/>
      <c r="P20" s="438"/>
      <c r="Q20" s="439"/>
      <c r="R20" s="31"/>
      <c r="S20" s="29"/>
      <c r="T20" s="31"/>
      <c r="U20" s="44"/>
      <c r="V20" s="33">
        <v>5</v>
      </c>
      <c r="W20" s="34"/>
    </row>
    <row r="21" spans="1:23" ht="13.5">
      <c r="A21" s="469"/>
      <c r="B21" s="232">
        <f t="shared" si="0"/>
        <v>13</v>
      </c>
      <c r="C21" s="233" t="s">
        <v>432</v>
      </c>
      <c r="D21" s="311" t="s">
        <v>189</v>
      </c>
      <c r="E21" s="44" t="s">
        <v>28</v>
      </c>
      <c r="F21" s="30"/>
      <c r="G21" s="29"/>
      <c r="H21" s="31"/>
      <c r="I21" s="29"/>
      <c r="J21" s="31">
        <v>2</v>
      </c>
      <c r="K21" s="32">
        <v>2</v>
      </c>
      <c r="L21" s="31"/>
      <c r="M21" s="29"/>
      <c r="N21" s="31"/>
      <c r="O21" s="32"/>
      <c r="P21" s="438"/>
      <c r="Q21" s="439"/>
      <c r="R21" s="31"/>
      <c r="S21" s="29"/>
      <c r="T21" s="31"/>
      <c r="U21" s="44"/>
      <c r="V21" s="33">
        <v>5</v>
      </c>
      <c r="W21" s="234" t="s">
        <v>264</v>
      </c>
    </row>
    <row r="22" spans="1:23" s="275" customFormat="1" ht="14.25" thickBot="1">
      <c r="A22" s="470"/>
      <c r="B22" s="232">
        <f t="shared" si="0"/>
        <v>14</v>
      </c>
      <c r="C22" s="92" t="s">
        <v>167</v>
      </c>
      <c r="D22" s="312" t="s">
        <v>190</v>
      </c>
      <c r="E22" s="51" t="s">
        <v>28</v>
      </c>
      <c r="F22" s="93">
        <v>2</v>
      </c>
      <c r="G22" s="48">
        <v>1</v>
      </c>
      <c r="H22" s="50"/>
      <c r="I22" s="48"/>
      <c r="J22" s="50"/>
      <c r="K22" s="49"/>
      <c r="L22" s="50"/>
      <c r="M22" s="48"/>
      <c r="N22" s="50"/>
      <c r="O22" s="49"/>
      <c r="P22" s="447"/>
      <c r="Q22" s="448"/>
      <c r="R22" s="50"/>
      <c r="S22" s="48"/>
      <c r="T22" s="50"/>
      <c r="U22" s="51"/>
      <c r="V22" s="52">
        <v>3</v>
      </c>
      <c r="W22" s="254"/>
    </row>
    <row r="23" spans="1:23" s="275" customFormat="1" ht="13.5">
      <c r="A23" s="471" t="s">
        <v>134</v>
      </c>
      <c r="B23" s="232">
        <f t="shared" si="0"/>
        <v>15</v>
      </c>
      <c r="C23" s="235" t="s">
        <v>366</v>
      </c>
      <c r="D23" s="313" t="s">
        <v>402</v>
      </c>
      <c r="E23" s="236" t="s">
        <v>28</v>
      </c>
      <c r="F23" s="79"/>
      <c r="G23" s="78"/>
      <c r="H23" s="80"/>
      <c r="I23" s="78"/>
      <c r="J23" s="80">
        <v>3</v>
      </c>
      <c r="K23" s="81">
        <v>0</v>
      </c>
      <c r="L23" s="80"/>
      <c r="M23" s="78"/>
      <c r="N23" s="80"/>
      <c r="O23" s="81"/>
      <c r="P23" s="80"/>
      <c r="Q23" s="81"/>
      <c r="R23" s="80"/>
      <c r="S23" s="78"/>
      <c r="T23" s="80"/>
      <c r="U23" s="236"/>
      <c r="V23" s="76">
        <v>3</v>
      </c>
      <c r="W23" s="256"/>
    </row>
    <row r="24" spans="1:23" s="275" customFormat="1" ht="13.5">
      <c r="A24" s="472"/>
      <c r="B24" s="232">
        <f t="shared" si="0"/>
        <v>16</v>
      </c>
      <c r="C24" s="233" t="s">
        <v>367</v>
      </c>
      <c r="D24" s="311" t="s">
        <v>368</v>
      </c>
      <c r="E24" s="44" t="s">
        <v>31</v>
      </c>
      <c r="F24" s="30"/>
      <c r="G24" s="29"/>
      <c r="H24" s="31"/>
      <c r="I24" s="29"/>
      <c r="J24" s="31"/>
      <c r="K24" s="32"/>
      <c r="L24" s="425">
        <v>1</v>
      </c>
      <c r="M24" s="426">
        <v>2</v>
      </c>
      <c r="N24" s="31"/>
      <c r="O24" s="29"/>
      <c r="P24" s="438"/>
      <c r="Q24" s="439"/>
      <c r="R24" s="31"/>
      <c r="S24" s="29"/>
      <c r="T24" s="31"/>
      <c r="U24" s="44"/>
      <c r="V24" s="33">
        <v>4</v>
      </c>
      <c r="W24" s="257">
        <v>15</v>
      </c>
    </row>
    <row r="25" spans="1:23" s="275" customFormat="1" ht="13.5">
      <c r="A25" s="472"/>
      <c r="B25" s="232">
        <v>17</v>
      </c>
      <c r="C25" s="233" t="s">
        <v>375</v>
      </c>
      <c r="D25" s="311" t="s">
        <v>376</v>
      </c>
      <c r="E25" s="44" t="s">
        <v>31</v>
      </c>
      <c r="F25" s="30"/>
      <c r="G25" s="29"/>
      <c r="H25" s="31"/>
      <c r="I25" s="29"/>
      <c r="J25" s="31"/>
      <c r="K25" s="32"/>
      <c r="L25" s="274"/>
      <c r="M25" s="274"/>
      <c r="N25" s="31"/>
      <c r="O25" s="29"/>
      <c r="P25" s="31"/>
      <c r="Q25" s="32"/>
      <c r="R25" s="31">
        <v>1</v>
      </c>
      <c r="S25" s="29">
        <v>1</v>
      </c>
      <c r="T25" s="31"/>
      <c r="U25" s="44"/>
      <c r="V25" s="33">
        <v>4</v>
      </c>
      <c r="W25" s="257"/>
    </row>
    <row r="26" spans="1:23" s="275" customFormat="1" ht="13.5">
      <c r="A26" s="472"/>
      <c r="B26" s="232">
        <v>18</v>
      </c>
      <c r="C26" s="388" t="s">
        <v>369</v>
      </c>
      <c r="D26" s="311" t="s">
        <v>370</v>
      </c>
      <c r="E26" s="44" t="s">
        <v>31</v>
      </c>
      <c r="F26" s="30"/>
      <c r="G26" s="29"/>
      <c r="H26" s="31"/>
      <c r="I26" s="29"/>
      <c r="J26" s="31"/>
      <c r="K26" s="32"/>
      <c r="L26" s="31"/>
      <c r="M26" s="29"/>
      <c r="N26" s="31"/>
      <c r="O26" s="32"/>
      <c r="P26" s="31">
        <v>1</v>
      </c>
      <c r="Q26" s="32">
        <v>3</v>
      </c>
      <c r="R26" s="31"/>
      <c r="S26" s="29"/>
      <c r="T26" s="31"/>
      <c r="U26" s="44"/>
      <c r="V26" s="33">
        <v>4</v>
      </c>
      <c r="W26" s="258"/>
    </row>
    <row r="27" spans="1:23" s="275" customFormat="1" ht="13.5">
      <c r="A27" s="472"/>
      <c r="B27" s="232">
        <f t="shared" si="0"/>
        <v>19</v>
      </c>
      <c r="C27" s="237" t="s">
        <v>371</v>
      </c>
      <c r="D27" s="311" t="s">
        <v>372</v>
      </c>
      <c r="E27" s="44" t="s">
        <v>28</v>
      </c>
      <c r="F27" s="30"/>
      <c r="G27" s="29"/>
      <c r="H27" s="31"/>
      <c r="I27" s="29"/>
      <c r="J27" s="31"/>
      <c r="K27" s="32"/>
      <c r="L27" s="31"/>
      <c r="M27" s="29"/>
      <c r="N27" s="31">
        <v>2</v>
      </c>
      <c r="O27" s="32">
        <v>0</v>
      </c>
      <c r="P27" s="31"/>
      <c r="Q27" s="32"/>
      <c r="R27" s="31"/>
      <c r="S27" s="29"/>
      <c r="T27" s="31"/>
      <c r="U27" s="44"/>
      <c r="V27" s="33">
        <v>2</v>
      </c>
      <c r="W27" s="259"/>
    </row>
    <row r="28" spans="1:23" s="275" customFormat="1" ht="14.25" thickBot="1">
      <c r="A28" s="473"/>
      <c r="B28" s="232">
        <f t="shared" si="0"/>
        <v>20</v>
      </c>
      <c r="C28" s="252" t="s">
        <v>373</v>
      </c>
      <c r="D28" s="312" t="s">
        <v>374</v>
      </c>
      <c r="E28" s="51" t="s">
        <v>28</v>
      </c>
      <c r="F28" s="93"/>
      <c r="G28" s="48"/>
      <c r="H28" s="50">
        <v>2</v>
      </c>
      <c r="I28" s="48">
        <v>0</v>
      </c>
      <c r="J28" s="50"/>
      <c r="K28" s="49"/>
      <c r="L28" s="50"/>
      <c r="M28" s="48"/>
      <c r="N28" s="50"/>
      <c r="O28" s="49"/>
      <c r="P28" s="50"/>
      <c r="Q28" s="49"/>
      <c r="R28" s="50"/>
      <c r="S28" s="48"/>
      <c r="T28" s="50"/>
      <c r="U28" s="51"/>
      <c r="V28" s="52">
        <v>2</v>
      </c>
      <c r="W28" s="260"/>
    </row>
    <row r="29" spans="1:23" ht="13.5">
      <c r="A29" s="468" t="s">
        <v>162</v>
      </c>
      <c r="B29" s="232">
        <f t="shared" si="0"/>
        <v>21</v>
      </c>
      <c r="C29" s="235" t="s">
        <v>135</v>
      </c>
      <c r="D29" s="313" t="s">
        <v>222</v>
      </c>
      <c r="E29" s="236" t="s">
        <v>31</v>
      </c>
      <c r="F29" s="79">
        <v>0</v>
      </c>
      <c r="G29" s="78">
        <v>2</v>
      </c>
      <c r="H29" s="80"/>
      <c r="I29" s="78"/>
      <c r="J29" s="80"/>
      <c r="K29" s="81"/>
      <c r="L29" s="80"/>
      <c r="M29" s="81"/>
      <c r="N29" s="275"/>
      <c r="O29" s="275"/>
      <c r="P29" s="80"/>
      <c r="Q29" s="81"/>
      <c r="R29" s="80"/>
      <c r="S29" s="78"/>
      <c r="T29" s="80"/>
      <c r="U29" s="236"/>
      <c r="V29" s="76">
        <v>3</v>
      </c>
      <c r="W29" s="261"/>
    </row>
    <row r="30" spans="1:23" ht="13.5">
      <c r="A30" s="469"/>
      <c r="B30" s="232">
        <f t="shared" si="0"/>
        <v>22</v>
      </c>
      <c r="C30" s="233" t="s">
        <v>136</v>
      </c>
      <c r="D30" s="311" t="s">
        <v>223</v>
      </c>
      <c r="E30" s="44" t="s">
        <v>31</v>
      </c>
      <c r="F30" s="30"/>
      <c r="G30" s="29"/>
      <c r="H30" s="40">
        <v>0</v>
      </c>
      <c r="I30" s="38">
        <v>2</v>
      </c>
      <c r="J30" s="31"/>
      <c r="K30" s="32"/>
      <c r="L30" s="31"/>
      <c r="M30" s="29"/>
      <c r="N30" s="31"/>
      <c r="O30" s="32"/>
      <c r="P30" s="31"/>
      <c r="Q30" s="32"/>
      <c r="R30" s="31"/>
      <c r="S30" s="29"/>
      <c r="T30" s="31"/>
      <c r="U30" s="44"/>
      <c r="V30" s="33">
        <v>3</v>
      </c>
      <c r="W30" s="234" t="s">
        <v>377</v>
      </c>
    </row>
    <row r="31" spans="1:23" ht="13.5">
      <c r="A31" s="469"/>
      <c r="B31" s="232">
        <f t="shared" si="0"/>
        <v>23</v>
      </c>
      <c r="C31" s="233" t="s">
        <v>137</v>
      </c>
      <c r="D31" s="311" t="s">
        <v>191</v>
      </c>
      <c r="E31" s="44" t="s">
        <v>28</v>
      </c>
      <c r="F31" s="30">
        <v>1</v>
      </c>
      <c r="G31" s="29">
        <v>2</v>
      </c>
      <c r="H31" s="31"/>
      <c r="I31" s="32"/>
      <c r="J31" s="29"/>
      <c r="K31" s="32"/>
      <c r="L31" s="31"/>
      <c r="M31" s="29"/>
      <c r="N31" s="31"/>
      <c r="O31" s="32"/>
      <c r="P31" s="31"/>
      <c r="Q31" s="32"/>
      <c r="R31" s="31"/>
      <c r="S31" s="29"/>
      <c r="T31" s="31"/>
      <c r="U31" s="44"/>
      <c r="V31" s="33">
        <v>3</v>
      </c>
      <c r="W31" s="234"/>
    </row>
    <row r="32" spans="1:23" ht="13.5">
      <c r="A32" s="469"/>
      <c r="B32" s="232">
        <f t="shared" si="0"/>
        <v>24</v>
      </c>
      <c r="C32" s="233" t="s">
        <v>138</v>
      </c>
      <c r="D32" s="311" t="s">
        <v>192</v>
      </c>
      <c r="E32" s="44" t="s">
        <v>31</v>
      </c>
      <c r="F32" s="30"/>
      <c r="G32" s="29"/>
      <c r="H32" s="80">
        <v>2</v>
      </c>
      <c r="I32" s="78">
        <v>1</v>
      </c>
      <c r="J32" s="31"/>
      <c r="K32" s="32"/>
      <c r="L32" s="31"/>
      <c r="M32" s="29"/>
      <c r="N32" s="31"/>
      <c r="O32" s="32"/>
      <c r="P32" s="31"/>
      <c r="Q32" s="32"/>
      <c r="R32" s="31"/>
      <c r="S32" s="29"/>
      <c r="T32" s="31"/>
      <c r="U32" s="44"/>
      <c r="V32" s="33">
        <v>3</v>
      </c>
      <c r="W32" s="234" t="s">
        <v>86</v>
      </c>
    </row>
    <row r="33" spans="1:23" ht="13.5">
      <c r="A33" s="469"/>
      <c r="B33" s="232">
        <f t="shared" si="0"/>
        <v>25</v>
      </c>
      <c r="C33" s="233" t="s">
        <v>139</v>
      </c>
      <c r="D33" s="311" t="s">
        <v>436</v>
      </c>
      <c r="E33" s="44" t="s">
        <v>28</v>
      </c>
      <c r="F33" s="30"/>
      <c r="G33" s="29"/>
      <c r="H33" s="31"/>
      <c r="I33" s="29"/>
      <c r="J33" s="31">
        <v>3</v>
      </c>
      <c r="K33" s="32">
        <v>2</v>
      </c>
      <c r="L33" s="31"/>
      <c r="M33" s="29"/>
      <c r="N33" s="31"/>
      <c r="O33" s="32"/>
      <c r="P33" s="31"/>
      <c r="Q33" s="32"/>
      <c r="R33" s="31"/>
      <c r="S33" s="29"/>
      <c r="T33" s="31"/>
      <c r="U33" s="44"/>
      <c r="V33" s="33">
        <v>5</v>
      </c>
      <c r="W33" s="34" t="s">
        <v>378</v>
      </c>
    </row>
    <row r="34" spans="1:23" ht="13.5">
      <c r="A34" s="469"/>
      <c r="B34" s="232">
        <f t="shared" si="0"/>
        <v>26</v>
      </c>
      <c r="C34" s="233" t="s">
        <v>140</v>
      </c>
      <c r="D34" s="311" t="s">
        <v>193</v>
      </c>
      <c r="E34" s="44" t="s">
        <v>28</v>
      </c>
      <c r="F34" s="30"/>
      <c r="G34" s="29"/>
      <c r="H34" s="31"/>
      <c r="I34" s="29"/>
      <c r="J34" s="31"/>
      <c r="K34" s="32"/>
      <c r="L34" s="31">
        <v>2</v>
      </c>
      <c r="M34" s="29">
        <v>2</v>
      </c>
      <c r="N34" s="31"/>
      <c r="O34" s="32"/>
      <c r="P34" s="438"/>
      <c r="Q34" s="439"/>
      <c r="R34" s="31"/>
      <c r="S34" s="29"/>
      <c r="T34" s="31"/>
      <c r="U34" s="44"/>
      <c r="V34" s="33">
        <v>5</v>
      </c>
      <c r="W34" s="234" t="s">
        <v>100</v>
      </c>
    </row>
    <row r="35" spans="1:23" ht="13.5">
      <c r="A35" s="469"/>
      <c r="B35" s="232">
        <f t="shared" si="0"/>
        <v>27</v>
      </c>
      <c r="C35" s="233" t="s">
        <v>142</v>
      </c>
      <c r="D35" s="311" t="s">
        <v>194</v>
      </c>
      <c r="E35" s="44" t="s">
        <v>31</v>
      </c>
      <c r="F35" s="30"/>
      <c r="G35" s="29"/>
      <c r="H35" s="31"/>
      <c r="I35" s="29"/>
      <c r="J35" s="31">
        <v>0</v>
      </c>
      <c r="K35" s="32">
        <v>2</v>
      </c>
      <c r="L35" s="31"/>
      <c r="M35" s="29"/>
      <c r="N35" s="31"/>
      <c r="O35" s="32"/>
      <c r="P35" s="438"/>
      <c r="Q35" s="439"/>
      <c r="R35" s="31"/>
      <c r="S35" s="29"/>
      <c r="T35" s="31"/>
      <c r="U35" s="44"/>
      <c r="V35" s="33">
        <v>2</v>
      </c>
      <c r="W35" s="34" t="s">
        <v>141</v>
      </c>
    </row>
    <row r="36" spans="1:23" ht="13.5">
      <c r="A36" s="469"/>
      <c r="B36" s="232">
        <f t="shared" si="0"/>
        <v>28</v>
      </c>
      <c r="C36" s="233" t="s">
        <v>143</v>
      </c>
      <c r="D36" s="311" t="s">
        <v>195</v>
      </c>
      <c r="E36" s="44" t="s">
        <v>28</v>
      </c>
      <c r="F36" s="30">
        <v>2</v>
      </c>
      <c r="G36" s="29">
        <v>2</v>
      </c>
      <c r="H36" s="31"/>
      <c r="I36" s="29"/>
      <c r="J36" s="31"/>
      <c r="K36" s="32"/>
      <c r="L36" s="31"/>
      <c r="M36" s="29"/>
      <c r="N36" s="31"/>
      <c r="O36" s="32"/>
      <c r="P36" s="438"/>
      <c r="Q36" s="439"/>
      <c r="R36" s="31"/>
      <c r="S36" s="29"/>
      <c r="T36" s="31"/>
      <c r="U36" s="44"/>
      <c r="V36" s="33">
        <v>4</v>
      </c>
      <c r="W36" s="262"/>
    </row>
    <row r="37" spans="1:23" ht="13.5">
      <c r="A37" s="469"/>
      <c r="B37" s="232">
        <f t="shared" si="0"/>
        <v>29</v>
      </c>
      <c r="C37" s="233" t="s">
        <v>144</v>
      </c>
      <c r="D37" s="311" t="s">
        <v>196</v>
      </c>
      <c r="E37" s="44" t="s">
        <v>31</v>
      </c>
      <c r="F37" s="30"/>
      <c r="G37" s="29"/>
      <c r="H37" s="31">
        <v>2</v>
      </c>
      <c r="I37" s="29">
        <v>2</v>
      </c>
      <c r="J37" s="31"/>
      <c r="K37" s="32"/>
      <c r="L37" s="31"/>
      <c r="M37" s="29"/>
      <c r="N37" s="31"/>
      <c r="O37" s="32"/>
      <c r="P37" s="438"/>
      <c r="Q37" s="439"/>
      <c r="R37" s="31"/>
      <c r="S37" s="29"/>
      <c r="T37" s="31"/>
      <c r="U37" s="44"/>
      <c r="V37" s="33">
        <v>4</v>
      </c>
      <c r="W37" s="234" t="s">
        <v>163</v>
      </c>
    </row>
    <row r="38" spans="1:23" ht="13.5">
      <c r="A38" s="469"/>
      <c r="B38" s="232">
        <f t="shared" si="0"/>
        <v>30</v>
      </c>
      <c r="C38" s="233" t="s">
        <v>145</v>
      </c>
      <c r="D38" s="311" t="s">
        <v>197</v>
      </c>
      <c r="E38" s="44" t="s">
        <v>28</v>
      </c>
      <c r="F38" s="30"/>
      <c r="G38" s="29"/>
      <c r="H38" s="31">
        <v>1</v>
      </c>
      <c r="I38" s="29">
        <v>1</v>
      </c>
      <c r="J38" s="31"/>
      <c r="K38" s="32"/>
      <c r="L38" s="31"/>
      <c r="M38" s="29"/>
      <c r="N38" s="31"/>
      <c r="O38" s="32"/>
      <c r="P38" s="438"/>
      <c r="Q38" s="439"/>
      <c r="R38" s="31"/>
      <c r="S38" s="29"/>
      <c r="T38" s="31"/>
      <c r="U38" s="44"/>
      <c r="V38" s="33">
        <v>2</v>
      </c>
      <c r="W38" s="34" t="s">
        <v>163</v>
      </c>
    </row>
    <row r="39" spans="1:23" ht="13.5">
      <c r="A39" s="469"/>
      <c r="B39" s="232">
        <v>31</v>
      </c>
      <c r="C39" s="233" t="s">
        <v>364</v>
      </c>
      <c r="D39" s="311" t="s">
        <v>388</v>
      </c>
      <c r="E39" s="44" t="s">
        <v>31</v>
      </c>
      <c r="F39" s="30"/>
      <c r="G39" s="29"/>
      <c r="H39" s="31"/>
      <c r="I39" s="29"/>
      <c r="J39" s="31"/>
      <c r="K39" s="32"/>
      <c r="L39" s="31">
        <v>0</v>
      </c>
      <c r="M39" s="29">
        <v>2</v>
      </c>
      <c r="N39" s="31"/>
      <c r="O39" s="32"/>
      <c r="P39" s="31"/>
      <c r="Q39" s="32"/>
      <c r="R39" s="31"/>
      <c r="S39" s="29"/>
      <c r="T39" s="31"/>
      <c r="U39" s="44"/>
      <c r="V39" s="33">
        <v>5</v>
      </c>
      <c r="W39" s="34" t="s">
        <v>99</v>
      </c>
    </row>
    <row r="40" spans="1:23" ht="13.5">
      <c r="A40" s="469"/>
      <c r="B40" s="232">
        <v>32</v>
      </c>
      <c r="C40" s="237" t="s">
        <v>362</v>
      </c>
      <c r="D40" s="311" t="s">
        <v>437</v>
      </c>
      <c r="E40" s="44" t="s">
        <v>28</v>
      </c>
      <c r="F40" s="30"/>
      <c r="G40" s="29"/>
      <c r="H40" s="31"/>
      <c r="I40" s="29"/>
      <c r="J40" s="31">
        <v>2</v>
      </c>
      <c r="K40" s="32">
        <v>3</v>
      </c>
      <c r="L40" s="31"/>
      <c r="M40" s="29"/>
      <c r="N40" s="31"/>
      <c r="O40" s="32"/>
      <c r="P40" s="31"/>
      <c r="Q40" s="32"/>
      <c r="R40" s="31"/>
      <c r="S40" s="29"/>
      <c r="T40" s="31"/>
      <c r="U40" s="44"/>
      <c r="V40" s="33">
        <v>5</v>
      </c>
      <c r="W40" s="234" t="s">
        <v>265</v>
      </c>
    </row>
    <row r="41" spans="1:23" ht="13.5">
      <c r="A41" s="469"/>
      <c r="B41" s="232">
        <v>33</v>
      </c>
      <c r="C41" s="233" t="s">
        <v>146</v>
      </c>
      <c r="D41" s="311" t="s">
        <v>198</v>
      </c>
      <c r="E41" s="44" t="s">
        <v>28</v>
      </c>
      <c r="F41" s="30"/>
      <c r="G41" s="29"/>
      <c r="H41" s="31"/>
      <c r="I41" s="29"/>
      <c r="J41" s="31"/>
      <c r="K41" s="32"/>
      <c r="L41" s="31">
        <v>1</v>
      </c>
      <c r="M41" s="29">
        <v>2</v>
      </c>
      <c r="N41" s="31"/>
      <c r="O41" s="32"/>
      <c r="P41" s="31"/>
      <c r="Q41" s="32"/>
      <c r="R41" s="31"/>
      <c r="S41" s="29"/>
      <c r="T41" s="31"/>
      <c r="U41" s="44"/>
      <c r="V41" s="33">
        <v>3</v>
      </c>
      <c r="W41" s="34" t="s">
        <v>379</v>
      </c>
    </row>
    <row r="42" spans="1:23" ht="13.5">
      <c r="A42" s="469"/>
      <c r="B42" s="232">
        <f t="shared" si="0"/>
        <v>34</v>
      </c>
      <c r="C42" s="233" t="s">
        <v>147</v>
      </c>
      <c r="D42" s="311" t="s">
        <v>199</v>
      </c>
      <c r="E42" s="44" t="s">
        <v>28</v>
      </c>
      <c r="F42" s="30"/>
      <c r="G42" s="29"/>
      <c r="H42" s="31"/>
      <c r="I42" s="29"/>
      <c r="J42" s="31"/>
      <c r="K42" s="32"/>
      <c r="L42" s="31"/>
      <c r="M42" s="29"/>
      <c r="N42" s="31">
        <v>2</v>
      </c>
      <c r="O42" s="32">
        <v>2</v>
      </c>
      <c r="P42" s="31"/>
      <c r="Q42" s="32"/>
      <c r="R42" s="31"/>
      <c r="S42" s="29"/>
      <c r="T42" s="31"/>
      <c r="U42" s="44"/>
      <c r="V42" s="33">
        <v>4</v>
      </c>
      <c r="W42" s="234" t="s">
        <v>380</v>
      </c>
    </row>
    <row r="43" spans="1:23" ht="13.5">
      <c r="A43" s="469"/>
      <c r="B43" s="232">
        <f t="shared" si="0"/>
        <v>35</v>
      </c>
      <c r="C43" s="237" t="s">
        <v>148</v>
      </c>
      <c r="D43" s="311" t="s">
        <v>200</v>
      </c>
      <c r="E43" s="44" t="s">
        <v>28</v>
      </c>
      <c r="F43" s="30"/>
      <c r="G43" s="29"/>
      <c r="H43" s="31"/>
      <c r="I43" s="29"/>
      <c r="J43" s="31"/>
      <c r="K43" s="32"/>
      <c r="L43" s="31">
        <v>2</v>
      </c>
      <c r="M43" s="29">
        <v>1</v>
      </c>
      <c r="N43" s="31"/>
      <c r="O43" s="32"/>
      <c r="P43" s="438"/>
      <c r="Q43" s="439"/>
      <c r="R43" s="31"/>
      <c r="S43" s="29"/>
      <c r="T43" s="31"/>
      <c r="U43" s="44"/>
      <c r="V43" s="33">
        <v>3</v>
      </c>
      <c r="W43" s="34" t="s">
        <v>171</v>
      </c>
    </row>
    <row r="44" spans="1:23" ht="13.5">
      <c r="A44" s="469"/>
      <c r="B44" s="232">
        <f t="shared" si="0"/>
        <v>36</v>
      </c>
      <c r="C44" s="237" t="s">
        <v>149</v>
      </c>
      <c r="D44" s="311" t="s">
        <v>201</v>
      </c>
      <c r="E44" s="44" t="s">
        <v>28</v>
      </c>
      <c r="F44" s="30"/>
      <c r="G44" s="29"/>
      <c r="H44" s="31"/>
      <c r="I44" s="29"/>
      <c r="J44" s="31"/>
      <c r="K44" s="32"/>
      <c r="L44" s="31"/>
      <c r="M44" s="29"/>
      <c r="N44" s="31">
        <v>2</v>
      </c>
      <c r="O44" s="32">
        <v>1</v>
      </c>
      <c r="P44" s="438"/>
      <c r="Q44" s="439"/>
      <c r="R44" s="31"/>
      <c r="S44" s="29"/>
      <c r="T44" s="31"/>
      <c r="U44" s="44"/>
      <c r="V44" s="33">
        <v>3</v>
      </c>
      <c r="W44" s="234" t="s">
        <v>365</v>
      </c>
    </row>
    <row r="45" spans="1:23" ht="13.5">
      <c r="A45" s="469"/>
      <c r="B45" s="232">
        <f t="shared" si="0"/>
        <v>37</v>
      </c>
      <c r="C45" s="233" t="s">
        <v>150</v>
      </c>
      <c r="D45" s="311" t="s">
        <v>202</v>
      </c>
      <c r="E45" s="44" t="s">
        <v>28</v>
      </c>
      <c r="F45" s="30"/>
      <c r="G45" s="29"/>
      <c r="H45" s="31">
        <v>2</v>
      </c>
      <c r="I45" s="29">
        <v>1</v>
      </c>
      <c r="J45" s="31"/>
      <c r="K45" s="32"/>
      <c r="L45" s="31"/>
      <c r="M45" s="29"/>
      <c r="N45" s="31"/>
      <c r="O45" s="32"/>
      <c r="P45" s="31"/>
      <c r="Q45" s="32"/>
      <c r="R45" s="31"/>
      <c r="S45" s="29"/>
      <c r="T45" s="31"/>
      <c r="U45" s="44"/>
      <c r="V45" s="33">
        <v>4</v>
      </c>
      <c r="W45" s="34" t="s">
        <v>163</v>
      </c>
    </row>
    <row r="46" spans="1:23" ht="13.5">
      <c r="A46" s="469"/>
      <c r="B46" s="232">
        <f t="shared" si="0"/>
        <v>38</v>
      </c>
      <c r="C46" s="233" t="s">
        <v>151</v>
      </c>
      <c r="D46" s="311" t="s">
        <v>203</v>
      </c>
      <c r="E46" s="44" t="s">
        <v>28</v>
      </c>
      <c r="F46" s="30"/>
      <c r="G46" s="29"/>
      <c r="H46" s="40"/>
      <c r="I46" s="38"/>
      <c r="J46" s="31">
        <v>2</v>
      </c>
      <c r="K46" s="32">
        <v>1</v>
      </c>
      <c r="L46" s="31"/>
      <c r="M46" s="29"/>
      <c r="N46" s="31"/>
      <c r="O46" s="32"/>
      <c r="P46" s="31"/>
      <c r="Q46" s="32"/>
      <c r="R46" s="31"/>
      <c r="S46" s="29"/>
      <c r="T46" s="31"/>
      <c r="U46" s="44"/>
      <c r="V46" s="33">
        <v>4</v>
      </c>
      <c r="W46" s="234" t="s">
        <v>266</v>
      </c>
    </row>
    <row r="47" spans="1:23" ht="13.5">
      <c r="A47" s="469"/>
      <c r="B47" s="232">
        <f t="shared" si="0"/>
        <v>39</v>
      </c>
      <c r="C47" s="233" t="s">
        <v>152</v>
      </c>
      <c r="D47" s="311" t="s">
        <v>204</v>
      </c>
      <c r="E47" s="44" t="s">
        <v>31</v>
      </c>
      <c r="F47" s="30"/>
      <c r="G47" s="29"/>
      <c r="H47" s="276"/>
      <c r="I47" s="277"/>
      <c r="J47" s="29"/>
      <c r="K47" s="29"/>
      <c r="L47" s="31">
        <v>1</v>
      </c>
      <c r="M47" s="29">
        <v>2</v>
      </c>
      <c r="N47" s="31"/>
      <c r="O47" s="32"/>
      <c r="P47" s="31"/>
      <c r="Q47" s="32"/>
      <c r="R47" s="31"/>
      <c r="S47" s="29"/>
      <c r="T47" s="31"/>
      <c r="U47" s="44"/>
      <c r="V47" s="33">
        <v>3</v>
      </c>
      <c r="W47" s="234" t="s">
        <v>381</v>
      </c>
    </row>
    <row r="48" spans="1:23" ht="13.5">
      <c r="A48" s="469"/>
      <c r="B48" s="232">
        <v>40</v>
      </c>
      <c r="C48" s="233" t="s">
        <v>153</v>
      </c>
      <c r="D48" s="311" t="s">
        <v>205</v>
      </c>
      <c r="E48" s="44" t="s">
        <v>28</v>
      </c>
      <c r="F48" s="30"/>
      <c r="G48" s="29"/>
      <c r="H48" s="31"/>
      <c r="I48" s="29"/>
      <c r="J48" s="31">
        <v>2</v>
      </c>
      <c r="K48" s="32">
        <v>0</v>
      </c>
      <c r="L48" s="31"/>
      <c r="M48" s="29"/>
      <c r="N48" s="31"/>
      <c r="O48" s="32"/>
      <c r="P48" s="31"/>
      <c r="Q48" s="32"/>
      <c r="R48" s="31"/>
      <c r="S48" s="29"/>
      <c r="T48" s="31"/>
      <c r="U48" s="44"/>
      <c r="V48" s="33">
        <v>2</v>
      </c>
      <c r="W48" s="234"/>
    </row>
    <row r="49" spans="1:23" ht="13.5">
      <c r="A49" s="469"/>
      <c r="B49" s="232">
        <f t="shared" si="0"/>
        <v>41</v>
      </c>
      <c r="C49" s="233" t="s">
        <v>154</v>
      </c>
      <c r="D49" s="311" t="s">
        <v>206</v>
      </c>
      <c r="E49" s="44" t="s">
        <v>31</v>
      </c>
      <c r="F49" s="30"/>
      <c r="G49" s="29"/>
      <c r="H49" s="31">
        <v>2</v>
      </c>
      <c r="I49" s="29">
        <v>0</v>
      </c>
      <c r="J49" s="31"/>
      <c r="K49" s="32"/>
      <c r="L49" s="31"/>
      <c r="M49" s="29"/>
      <c r="N49" s="31"/>
      <c r="O49" s="32"/>
      <c r="P49" s="438"/>
      <c r="Q49" s="439"/>
      <c r="R49" s="31"/>
      <c r="S49" s="29"/>
      <c r="T49" s="31"/>
      <c r="U49" s="44"/>
      <c r="V49" s="33">
        <v>2</v>
      </c>
      <c r="W49" s="234"/>
    </row>
    <row r="50" spans="1:23" ht="13.5">
      <c r="A50" s="469"/>
      <c r="B50" s="232">
        <f t="shared" si="0"/>
        <v>42</v>
      </c>
      <c r="C50" s="237" t="s">
        <v>155</v>
      </c>
      <c r="D50" s="311" t="s">
        <v>207</v>
      </c>
      <c r="E50" s="44" t="s">
        <v>28</v>
      </c>
      <c r="F50" s="30"/>
      <c r="G50" s="32"/>
      <c r="H50" s="275"/>
      <c r="I50" s="275"/>
      <c r="J50" s="31"/>
      <c r="K50" s="32"/>
      <c r="L50" s="31"/>
      <c r="M50" s="29"/>
      <c r="N50" s="31"/>
      <c r="O50" s="32"/>
      <c r="P50" s="31">
        <v>2</v>
      </c>
      <c r="Q50" s="32">
        <v>0</v>
      </c>
      <c r="R50" s="31"/>
      <c r="S50" s="29"/>
      <c r="T50" s="31"/>
      <c r="U50" s="44"/>
      <c r="V50" s="33">
        <v>2</v>
      </c>
      <c r="W50" s="234"/>
    </row>
    <row r="51" spans="1:23" ht="13.5">
      <c r="A51" s="469"/>
      <c r="B51" s="232">
        <f t="shared" si="0"/>
        <v>43</v>
      </c>
      <c r="C51" s="238" t="s">
        <v>156</v>
      </c>
      <c r="D51" s="311"/>
      <c r="E51" s="44" t="s">
        <v>429</v>
      </c>
      <c r="F51" s="30"/>
      <c r="G51" s="29"/>
      <c r="H51" s="31"/>
      <c r="I51" s="29"/>
      <c r="J51" s="31"/>
      <c r="K51" s="32"/>
      <c r="L51" s="31">
        <v>2</v>
      </c>
      <c r="M51" s="29">
        <v>0</v>
      </c>
      <c r="N51" s="31"/>
      <c r="O51" s="32"/>
      <c r="P51" s="31"/>
      <c r="Q51" s="32"/>
      <c r="R51" s="31"/>
      <c r="S51" s="29"/>
      <c r="T51" s="31"/>
      <c r="U51" s="44"/>
      <c r="V51" s="33">
        <v>3</v>
      </c>
      <c r="W51" s="262"/>
    </row>
    <row r="52" spans="1:24" s="275" customFormat="1" ht="14.25" thickBot="1">
      <c r="A52" s="470"/>
      <c r="B52" s="232">
        <f t="shared" si="0"/>
        <v>44</v>
      </c>
      <c r="C52" s="92" t="s">
        <v>157</v>
      </c>
      <c r="D52" s="312"/>
      <c r="E52" s="51" t="s">
        <v>429</v>
      </c>
      <c r="F52" s="93"/>
      <c r="G52" s="48"/>
      <c r="H52" s="50"/>
      <c r="I52" s="48"/>
      <c r="J52" s="50"/>
      <c r="K52" s="49"/>
      <c r="L52" s="50"/>
      <c r="M52" s="48"/>
      <c r="N52" s="50">
        <v>2</v>
      </c>
      <c r="O52" s="49">
        <v>0</v>
      </c>
      <c r="P52" s="50"/>
      <c r="Q52" s="49"/>
      <c r="R52" s="50"/>
      <c r="S52" s="48"/>
      <c r="T52" s="50"/>
      <c r="U52" s="51"/>
      <c r="V52" s="52">
        <v>2</v>
      </c>
      <c r="W52" s="234"/>
      <c r="X52" s="280"/>
    </row>
    <row r="53" spans="1:23" s="275" customFormat="1" ht="12.75">
      <c r="A53" s="459" t="s">
        <v>158</v>
      </c>
      <c r="B53" s="232">
        <f t="shared" si="0"/>
        <v>45</v>
      </c>
      <c r="C53" s="239" t="s">
        <v>256</v>
      </c>
      <c r="D53" s="107"/>
      <c r="E53" s="240" t="s">
        <v>429</v>
      </c>
      <c r="F53" s="109"/>
      <c r="G53" s="108"/>
      <c r="H53" s="21"/>
      <c r="I53" s="108"/>
      <c r="J53" s="21">
        <v>2</v>
      </c>
      <c r="K53" s="22">
        <v>0</v>
      </c>
      <c r="L53" s="21"/>
      <c r="M53" s="108"/>
      <c r="N53" s="21"/>
      <c r="O53" s="22"/>
      <c r="P53" s="21"/>
      <c r="Q53" s="22"/>
      <c r="R53" s="21"/>
      <c r="S53" s="108"/>
      <c r="T53" s="21"/>
      <c r="U53" s="240"/>
      <c r="V53" s="74">
        <v>2</v>
      </c>
      <c r="W53" s="263"/>
    </row>
    <row r="54" spans="1:23" s="275" customFormat="1" ht="12.75">
      <c r="A54" s="460"/>
      <c r="B54" s="232">
        <f t="shared" si="0"/>
        <v>46</v>
      </c>
      <c r="C54" s="233" t="s">
        <v>257</v>
      </c>
      <c r="D54" s="28"/>
      <c r="E54" s="44" t="s">
        <v>429</v>
      </c>
      <c r="F54" s="30"/>
      <c r="G54" s="29"/>
      <c r="H54" s="31"/>
      <c r="I54" s="29"/>
      <c r="J54" s="31"/>
      <c r="K54" s="32"/>
      <c r="L54" s="31">
        <v>2</v>
      </c>
      <c r="M54" s="32">
        <v>0</v>
      </c>
      <c r="N54" s="267"/>
      <c r="O54" s="267"/>
      <c r="P54" s="31"/>
      <c r="Q54" s="32"/>
      <c r="R54" s="31"/>
      <c r="S54" s="29"/>
      <c r="T54" s="31"/>
      <c r="U54" s="44"/>
      <c r="V54" s="33">
        <v>3</v>
      </c>
      <c r="W54" s="241"/>
    </row>
    <row r="55" spans="1:23" s="275" customFormat="1" ht="12.75">
      <c r="A55" s="460"/>
      <c r="B55" s="232">
        <f t="shared" si="0"/>
        <v>47</v>
      </c>
      <c r="C55" s="242" t="s">
        <v>258</v>
      </c>
      <c r="D55" s="37"/>
      <c r="E55" s="243" t="s">
        <v>429</v>
      </c>
      <c r="F55" s="39"/>
      <c r="G55" s="38"/>
      <c r="H55" s="40"/>
      <c r="I55" s="38"/>
      <c r="J55" s="40"/>
      <c r="K55" s="41"/>
      <c r="L55" s="40"/>
      <c r="M55" s="38"/>
      <c r="N55" s="31">
        <v>2</v>
      </c>
      <c r="O55" s="32">
        <v>0</v>
      </c>
      <c r="P55" s="40"/>
      <c r="Q55" s="41"/>
      <c r="R55" s="40"/>
      <c r="S55" s="38"/>
      <c r="T55" s="40"/>
      <c r="U55" s="243"/>
      <c r="V55" s="42">
        <v>3</v>
      </c>
      <c r="W55" s="241"/>
    </row>
    <row r="56" spans="1:23" s="275" customFormat="1" ht="13.5" thickBot="1">
      <c r="A56" s="461"/>
      <c r="B56" s="46">
        <f t="shared" si="0"/>
        <v>48</v>
      </c>
      <c r="C56" s="92" t="s">
        <v>259</v>
      </c>
      <c r="D56" s="47"/>
      <c r="E56" s="51" t="s">
        <v>429</v>
      </c>
      <c r="F56" s="93"/>
      <c r="G56" s="48"/>
      <c r="H56" s="50"/>
      <c r="I56" s="48"/>
      <c r="J56" s="50"/>
      <c r="K56" s="49"/>
      <c r="L56" s="50"/>
      <c r="M56" s="48"/>
      <c r="N56" s="281"/>
      <c r="O56" s="282"/>
      <c r="P56" s="50"/>
      <c r="Q56" s="49"/>
      <c r="R56" s="50">
        <v>3</v>
      </c>
      <c r="S56" s="244">
        <v>0</v>
      </c>
      <c r="T56" s="50"/>
      <c r="U56" s="51"/>
      <c r="V56" s="52">
        <v>3</v>
      </c>
      <c r="W56" s="241"/>
    </row>
    <row r="57" spans="1:23" s="385" customFormat="1" ht="11.25">
      <c r="A57" s="374"/>
      <c r="B57" s="432"/>
      <c r="C57" s="376"/>
      <c r="D57" s="377"/>
      <c r="E57" s="378"/>
      <c r="F57" s="378">
        <f>SUM(F9:F56)</f>
        <v>13</v>
      </c>
      <c r="G57" s="378">
        <f>SUM(G9:G56)</f>
        <v>12</v>
      </c>
      <c r="H57" s="379">
        <f>SUM(H10:H56)</f>
        <v>17</v>
      </c>
      <c r="I57" s="378">
        <f>SUM(I10:I56)</f>
        <v>13</v>
      </c>
      <c r="J57" s="379">
        <f aca="true" t="shared" si="1" ref="J57:S57">SUM(J9:J56)</f>
        <v>18</v>
      </c>
      <c r="K57" s="380">
        <f t="shared" si="1"/>
        <v>13</v>
      </c>
      <c r="L57" s="379">
        <f t="shared" si="1"/>
        <v>12</v>
      </c>
      <c r="M57" s="378">
        <f t="shared" si="1"/>
        <v>12</v>
      </c>
      <c r="N57" s="381">
        <f t="shared" si="1"/>
        <v>10</v>
      </c>
      <c r="O57" s="382">
        <f t="shared" si="1"/>
        <v>3</v>
      </c>
      <c r="P57" s="379">
        <f t="shared" si="1"/>
        <v>3</v>
      </c>
      <c r="Q57" s="380">
        <f t="shared" si="1"/>
        <v>3</v>
      </c>
      <c r="R57" s="379">
        <f t="shared" si="1"/>
        <v>4</v>
      </c>
      <c r="S57" s="375">
        <f t="shared" si="1"/>
        <v>1</v>
      </c>
      <c r="T57" s="379"/>
      <c r="U57" s="378"/>
      <c r="V57" s="430">
        <f>SUM(V9:V56)</f>
        <v>153</v>
      </c>
      <c r="W57" s="384"/>
    </row>
    <row r="58" spans="1:23" s="275" customFormat="1" ht="12.75">
      <c r="A58" s="442" t="s">
        <v>74</v>
      </c>
      <c r="B58" s="443"/>
      <c r="C58" s="444"/>
      <c r="D58" s="429"/>
      <c r="E58" s="359"/>
      <c r="F58" s="438">
        <f>SUM(F57,G57)</f>
        <v>25</v>
      </c>
      <c r="G58" s="439"/>
      <c r="H58" s="476">
        <f>SUM(H57,I57)</f>
        <v>30</v>
      </c>
      <c r="I58" s="439"/>
      <c r="J58" s="476">
        <f>SUM(J57,K57)</f>
        <v>31</v>
      </c>
      <c r="K58" s="439"/>
      <c r="L58" s="476">
        <f>SUM(L57,M57)</f>
        <v>24</v>
      </c>
      <c r="M58" s="439"/>
      <c r="N58" s="476">
        <f>SUM(N57,O57)</f>
        <v>13</v>
      </c>
      <c r="O58" s="439"/>
      <c r="P58" s="476">
        <f>SUM(P57,Q57)</f>
        <v>6</v>
      </c>
      <c r="Q58" s="439"/>
      <c r="R58" s="476">
        <f>SUM(R57,S57)</f>
        <v>5</v>
      </c>
      <c r="S58" s="439"/>
      <c r="T58" s="438">
        <f>SUM(F58:S58)</f>
        <v>134</v>
      </c>
      <c r="U58" s="477"/>
      <c r="V58" s="75">
        <f>SUM(V9:V56)</f>
        <v>153</v>
      </c>
      <c r="W58" s="90"/>
    </row>
    <row r="59" spans="1:23" s="275" customFormat="1" ht="13.5" customHeight="1">
      <c r="A59" s="440" t="s">
        <v>75</v>
      </c>
      <c r="B59" s="441"/>
      <c r="C59" s="441"/>
      <c r="D59" s="251"/>
      <c r="E59" s="359"/>
      <c r="F59" s="438">
        <v>27</v>
      </c>
      <c r="G59" s="439"/>
      <c r="H59" s="438">
        <v>34</v>
      </c>
      <c r="I59" s="439"/>
      <c r="J59" s="438">
        <v>34</v>
      </c>
      <c r="K59" s="439"/>
      <c r="L59" s="438">
        <v>31</v>
      </c>
      <c r="M59" s="439"/>
      <c r="N59" s="438">
        <v>14</v>
      </c>
      <c r="O59" s="439"/>
      <c r="P59" s="438">
        <v>6</v>
      </c>
      <c r="Q59" s="439"/>
      <c r="R59" s="438">
        <v>7</v>
      </c>
      <c r="S59" s="439"/>
      <c r="T59" s="438">
        <f>SUM(F59:S59)</f>
        <v>153</v>
      </c>
      <c r="U59" s="439"/>
      <c r="V59" s="359"/>
      <c r="W59" s="431"/>
    </row>
    <row r="61" spans="1:19" s="434" customFormat="1" ht="13.5">
      <c r="A61" s="433" t="s">
        <v>382</v>
      </c>
      <c r="B61" s="433"/>
      <c r="D61" s="435"/>
      <c r="G61" s="434">
        <v>7</v>
      </c>
      <c r="I61" s="434">
        <v>6</v>
      </c>
      <c r="K61" s="434">
        <v>7</v>
      </c>
      <c r="M61" s="434">
        <v>4</v>
      </c>
      <c r="O61" s="434">
        <v>2</v>
      </c>
      <c r="Q61" s="434">
        <v>2</v>
      </c>
      <c r="S61" s="434">
        <v>1</v>
      </c>
    </row>
    <row r="62" spans="1:19" s="434" customFormat="1" ht="13.5">
      <c r="A62" s="433" t="s">
        <v>383</v>
      </c>
      <c r="B62" s="433"/>
      <c r="D62" s="435"/>
      <c r="G62" s="434">
        <v>1</v>
      </c>
      <c r="I62" s="434">
        <v>4</v>
      </c>
      <c r="K62" s="434">
        <v>2</v>
      </c>
      <c r="M62" s="434">
        <v>3</v>
      </c>
      <c r="O62" s="434">
        <v>1</v>
      </c>
      <c r="Q62" s="434">
        <v>0</v>
      </c>
      <c r="S62" s="434">
        <v>0</v>
      </c>
    </row>
    <row r="64" ht="13.5">
      <c r="Z64" s="283"/>
    </row>
  </sheetData>
  <sheetProtection/>
  <mergeCells count="55">
    <mergeCell ref="N58:O58"/>
    <mergeCell ref="P58:Q58"/>
    <mergeCell ref="R58:S58"/>
    <mergeCell ref="T58:U58"/>
    <mergeCell ref="F58:G58"/>
    <mergeCell ref="H58:I58"/>
    <mergeCell ref="J58:K58"/>
    <mergeCell ref="L58:M58"/>
    <mergeCell ref="F6:G6"/>
    <mergeCell ref="H6:I6"/>
    <mergeCell ref="T6:U6"/>
    <mergeCell ref="J5:M5"/>
    <mergeCell ref="J6:K6"/>
    <mergeCell ref="L6:M6"/>
    <mergeCell ref="N6:O6"/>
    <mergeCell ref="P6:Q6"/>
    <mergeCell ref="S2:W2"/>
    <mergeCell ref="P21:Q21"/>
    <mergeCell ref="P44:Q44"/>
    <mergeCell ref="A53:A56"/>
    <mergeCell ref="B5:B6"/>
    <mergeCell ref="C5:E5"/>
    <mergeCell ref="F5:I5"/>
    <mergeCell ref="A9:A22"/>
    <mergeCell ref="A23:A28"/>
    <mergeCell ref="A29:A52"/>
    <mergeCell ref="P36:Q36"/>
    <mergeCell ref="P37:Q37"/>
    <mergeCell ref="N3:Y3"/>
    <mergeCell ref="N5:Q5"/>
    <mergeCell ref="P19:Q19"/>
    <mergeCell ref="P11:Q11"/>
    <mergeCell ref="P18:Q18"/>
    <mergeCell ref="R5:U5"/>
    <mergeCell ref="R6:S6"/>
    <mergeCell ref="R59:S59"/>
    <mergeCell ref="T59:U59"/>
    <mergeCell ref="J9:K9"/>
    <mergeCell ref="P10:Q10"/>
    <mergeCell ref="P22:Q22"/>
    <mergeCell ref="P43:Q43"/>
    <mergeCell ref="P35:Q35"/>
    <mergeCell ref="P24:Q24"/>
    <mergeCell ref="P20:Q20"/>
    <mergeCell ref="P34:Q34"/>
    <mergeCell ref="L59:M59"/>
    <mergeCell ref="N59:O59"/>
    <mergeCell ref="P59:Q59"/>
    <mergeCell ref="P38:Q38"/>
    <mergeCell ref="P49:Q49"/>
    <mergeCell ref="A59:C59"/>
    <mergeCell ref="F59:G59"/>
    <mergeCell ref="H59:I59"/>
    <mergeCell ref="J59:K59"/>
    <mergeCell ref="A58:C58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49"/>
  <sheetViews>
    <sheetView zoomScale="110" zoomScaleNormal="110" zoomScalePageLayoutView="0" workbookViewId="0" topLeftCell="A1">
      <selection activeCell="AD42" sqref="AD42"/>
    </sheetView>
  </sheetViews>
  <sheetFormatPr defaultColWidth="9.00390625" defaultRowHeight="12.75"/>
  <cols>
    <col min="1" max="1" width="2.625" style="222" customWidth="1"/>
    <col min="2" max="2" width="26.875" style="215" customWidth="1"/>
    <col min="3" max="3" width="12.375" style="223" customWidth="1"/>
    <col min="4" max="4" width="4.25390625" style="215" customWidth="1"/>
    <col min="5" max="16" width="2.375" style="133" customWidth="1"/>
    <col min="17" max="17" width="2.00390625" style="133" customWidth="1"/>
    <col min="18" max="18" width="2.75390625" style="133" customWidth="1"/>
    <col min="19" max="20" width="2.375" style="133" customWidth="1"/>
    <col min="21" max="21" width="4.125" style="133" customWidth="1"/>
    <col min="22" max="22" width="10.375" style="215" customWidth="1"/>
    <col min="23" max="23" width="9.125" style="130" customWidth="1"/>
    <col min="24" max="29" width="3.75390625" style="130" hidden="1" customWidth="1"/>
    <col min="30" max="16384" width="9.125" style="130" customWidth="1"/>
  </cols>
  <sheetData>
    <row r="1" spans="1:22" ht="15">
      <c r="A1" s="122"/>
      <c r="B1" s="123"/>
      <c r="C1" s="124"/>
      <c r="D1" s="125"/>
      <c r="E1" s="126"/>
      <c r="F1" s="127"/>
      <c r="G1" s="126"/>
      <c r="H1" s="126"/>
      <c r="I1" s="126"/>
      <c r="J1" s="126"/>
      <c r="K1" s="126"/>
      <c r="L1" s="126"/>
      <c r="M1" s="126"/>
      <c r="N1" s="126"/>
      <c r="O1" s="129"/>
      <c r="P1" s="129"/>
      <c r="Q1" s="129"/>
      <c r="R1" s="129"/>
      <c r="S1" s="126"/>
      <c r="T1" s="126"/>
      <c r="U1" s="126"/>
      <c r="V1" s="122"/>
    </row>
    <row r="2" spans="1:22" ht="15">
      <c r="A2" s="122"/>
      <c r="B2" s="123" t="s">
        <v>0</v>
      </c>
      <c r="C2" s="124"/>
      <c r="D2" s="131"/>
      <c r="E2" s="126"/>
      <c r="F2" s="127" t="s">
        <v>1</v>
      </c>
      <c r="G2" s="126"/>
      <c r="H2" s="126"/>
      <c r="I2" s="126"/>
      <c r="J2" s="126"/>
      <c r="K2" s="126"/>
      <c r="L2" s="126"/>
      <c r="M2" s="126"/>
      <c r="N2" s="126"/>
      <c r="O2" s="129"/>
      <c r="P2" s="129"/>
      <c r="Q2" s="129"/>
      <c r="R2" s="129"/>
      <c r="S2" s="126"/>
      <c r="T2" s="126"/>
      <c r="U2" s="126"/>
      <c r="V2" s="132" t="s">
        <v>2</v>
      </c>
    </row>
    <row r="3" spans="1:22" ht="15">
      <c r="A3" s="122"/>
      <c r="B3" s="123" t="s">
        <v>399</v>
      </c>
      <c r="C3" s="124"/>
      <c r="D3" s="131"/>
      <c r="E3" s="126"/>
      <c r="F3" s="127"/>
      <c r="G3" s="126"/>
      <c r="H3" s="126"/>
      <c r="I3" s="126"/>
      <c r="J3" s="126"/>
      <c r="K3" s="126"/>
      <c r="L3" s="126"/>
      <c r="M3" s="126"/>
      <c r="N3" s="126"/>
      <c r="O3" s="129"/>
      <c r="P3" s="129"/>
      <c r="R3" s="129"/>
      <c r="S3" s="126"/>
      <c r="T3" s="126"/>
      <c r="U3" s="126"/>
      <c r="V3" s="134"/>
    </row>
    <row r="4" spans="1:22" ht="15">
      <c r="A4" s="122"/>
      <c r="B4" s="135"/>
      <c r="C4" s="136"/>
      <c r="D4" s="137"/>
      <c r="E4" s="126"/>
      <c r="F4" s="127" t="s">
        <v>3</v>
      </c>
      <c r="G4" s="126"/>
      <c r="H4" s="126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38" t="s">
        <v>41</v>
      </c>
    </row>
    <row r="5" spans="1:23" ht="14.25">
      <c r="A5" s="122"/>
      <c r="B5" s="136"/>
      <c r="C5" s="136"/>
      <c r="D5" s="131"/>
      <c r="E5" s="129"/>
      <c r="F5" s="139"/>
      <c r="G5" s="129"/>
      <c r="H5" s="129"/>
      <c r="I5" s="129"/>
      <c r="J5" s="129"/>
      <c r="K5" s="502" t="s">
        <v>403</v>
      </c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</row>
    <row r="6" spans="1:22" ht="15" thickBot="1">
      <c r="A6" s="122"/>
      <c r="B6" s="136"/>
      <c r="C6" s="136"/>
      <c r="D6" s="136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36"/>
    </row>
    <row r="7" spans="1:22" s="142" customFormat="1" ht="12.75" customHeight="1">
      <c r="A7" s="511" t="s">
        <v>7</v>
      </c>
      <c r="B7" s="513" t="s">
        <v>8</v>
      </c>
      <c r="C7" s="514"/>
      <c r="D7" s="515"/>
      <c r="E7" s="516" t="s">
        <v>9</v>
      </c>
      <c r="F7" s="507"/>
      <c r="G7" s="507"/>
      <c r="H7" s="508"/>
      <c r="I7" s="506" t="s">
        <v>10</v>
      </c>
      <c r="J7" s="507"/>
      <c r="K7" s="507"/>
      <c r="L7" s="508"/>
      <c r="M7" s="506" t="s">
        <v>11</v>
      </c>
      <c r="N7" s="507"/>
      <c r="O7" s="507"/>
      <c r="P7" s="508"/>
      <c r="Q7" s="506" t="s">
        <v>108</v>
      </c>
      <c r="R7" s="507"/>
      <c r="S7" s="507"/>
      <c r="T7" s="509"/>
      <c r="U7" s="140"/>
      <c r="V7" s="141"/>
    </row>
    <row r="8" spans="1:22" s="142" customFormat="1" ht="13.5" thickBot="1">
      <c r="A8" s="512"/>
      <c r="B8" s="143" t="s">
        <v>13</v>
      </c>
      <c r="C8" s="144" t="s">
        <v>14</v>
      </c>
      <c r="D8" s="145" t="s">
        <v>15</v>
      </c>
      <c r="E8" s="517" t="s">
        <v>16</v>
      </c>
      <c r="F8" s="496"/>
      <c r="G8" s="495" t="s">
        <v>17</v>
      </c>
      <c r="H8" s="496"/>
      <c r="I8" s="495" t="s">
        <v>18</v>
      </c>
      <c r="J8" s="496"/>
      <c r="K8" s="495" t="s">
        <v>19</v>
      </c>
      <c r="L8" s="496"/>
      <c r="M8" s="495" t="s">
        <v>20</v>
      </c>
      <c r="N8" s="496"/>
      <c r="O8" s="495" t="s">
        <v>21</v>
      </c>
      <c r="P8" s="496"/>
      <c r="Q8" s="495" t="s">
        <v>22</v>
      </c>
      <c r="R8" s="496"/>
      <c r="S8" s="495" t="s">
        <v>23</v>
      </c>
      <c r="T8" s="497"/>
      <c r="U8" s="146" t="s">
        <v>24</v>
      </c>
      <c r="V8" s="147" t="s">
        <v>25</v>
      </c>
    </row>
    <row r="9" spans="1:22" ht="13.5" thickBot="1">
      <c r="A9" s="148"/>
      <c r="B9" s="149"/>
      <c r="C9" s="149"/>
      <c r="D9" s="150"/>
      <c r="E9" s="151"/>
      <c r="F9" s="151"/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2"/>
    </row>
    <row r="10" spans="1:22" ht="13.5" thickBot="1">
      <c r="A10" s="153" t="s">
        <v>54</v>
      </c>
      <c r="B10" s="154"/>
      <c r="C10" s="155"/>
      <c r="D10" s="156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8"/>
      <c r="V10" s="159"/>
    </row>
    <row r="11" spans="1:29" ht="13.5">
      <c r="A11" s="160">
        <v>49</v>
      </c>
      <c r="B11" s="161" t="s">
        <v>109</v>
      </c>
      <c r="C11" s="310" t="s">
        <v>208</v>
      </c>
      <c r="D11" s="162" t="s">
        <v>28</v>
      </c>
      <c r="E11" s="163"/>
      <c r="F11" s="164"/>
      <c r="G11" s="165"/>
      <c r="H11" s="164"/>
      <c r="I11" s="503"/>
      <c r="J11" s="505"/>
      <c r="K11" s="165"/>
      <c r="L11" s="164"/>
      <c r="M11" s="165">
        <v>2</v>
      </c>
      <c r="N11" s="284">
        <v>3</v>
      </c>
      <c r="O11" s="165"/>
      <c r="P11" s="164"/>
      <c r="Q11" s="165"/>
      <c r="R11" s="164"/>
      <c r="S11" s="165"/>
      <c r="T11" s="164"/>
      <c r="U11" s="285">
        <v>4</v>
      </c>
      <c r="V11" s="166">
        <v>13</v>
      </c>
      <c r="X11" s="167">
        <v>2</v>
      </c>
      <c r="Y11" s="168">
        <v>1</v>
      </c>
      <c r="Z11" s="167"/>
      <c r="AA11" s="169"/>
      <c r="AC11" s="170">
        <v>4</v>
      </c>
    </row>
    <row r="12" spans="1:29" ht="13.5">
      <c r="A12" s="171">
        <f>A11+1</f>
        <v>50</v>
      </c>
      <c r="B12" s="172" t="s">
        <v>110</v>
      </c>
      <c r="C12" s="311" t="s">
        <v>209</v>
      </c>
      <c r="D12" s="173" t="s">
        <v>28</v>
      </c>
      <c r="E12" s="174"/>
      <c r="F12" s="175"/>
      <c r="G12" s="176"/>
      <c r="H12" s="175"/>
      <c r="I12" s="176"/>
      <c r="J12" s="177"/>
      <c r="K12" s="176"/>
      <c r="L12" s="175"/>
      <c r="M12" s="176"/>
      <c r="N12" s="177"/>
      <c r="O12" s="176">
        <v>2</v>
      </c>
      <c r="P12" s="177" t="s">
        <v>66</v>
      </c>
      <c r="Q12" s="176"/>
      <c r="R12" s="175"/>
      <c r="S12" s="176"/>
      <c r="T12" s="175"/>
      <c r="U12" s="178">
        <v>4</v>
      </c>
      <c r="V12" s="179">
        <v>49</v>
      </c>
      <c r="X12" s="180"/>
      <c r="Y12" s="181"/>
      <c r="Z12" s="180">
        <v>2</v>
      </c>
      <c r="AA12" s="181">
        <v>1</v>
      </c>
      <c r="AC12" s="182">
        <v>4</v>
      </c>
    </row>
    <row r="13" spans="1:29" ht="13.5">
      <c r="A13" s="171">
        <f aca="true" t="shared" si="0" ref="A13:A29">A12+1</f>
        <v>51</v>
      </c>
      <c r="B13" s="172" t="s">
        <v>111</v>
      </c>
      <c r="C13" s="311" t="s">
        <v>210</v>
      </c>
      <c r="D13" s="173" t="s">
        <v>28</v>
      </c>
      <c r="E13" s="174"/>
      <c r="F13" s="175"/>
      <c r="G13" s="176"/>
      <c r="H13" s="175"/>
      <c r="I13" s="176"/>
      <c r="J13" s="177"/>
      <c r="K13" s="176"/>
      <c r="L13" s="175"/>
      <c r="M13" s="176">
        <v>3</v>
      </c>
      <c r="N13" s="177">
        <v>2</v>
      </c>
      <c r="O13" s="176"/>
      <c r="P13" s="177"/>
      <c r="Q13" s="176"/>
      <c r="R13" s="175"/>
      <c r="S13" s="176"/>
      <c r="T13" s="175"/>
      <c r="U13" s="178">
        <v>5</v>
      </c>
      <c r="V13" s="179">
        <v>13</v>
      </c>
      <c r="X13" s="180">
        <v>2</v>
      </c>
      <c r="Y13" s="181">
        <v>2</v>
      </c>
      <c r="Z13" s="180"/>
      <c r="AA13" s="181"/>
      <c r="AC13" s="182">
        <v>5</v>
      </c>
    </row>
    <row r="14" spans="1:29" ht="13.5">
      <c r="A14" s="171">
        <f t="shared" si="0"/>
        <v>52</v>
      </c>
      <c r="B14" s="172" t="s">
        <v>112</v>
      </c>
      <c r="C14" s="311" t="s">
        <v>211</v>
      </c>
      <c r="D14" s="173" t="s">
        <v>28</v>
      </c>
      <c r="E14" s="174"/>
      <c r="F14" s="175"/>
      <c r="G14" s="176"/>
      <c r="H14" s="175"/>
      <c r="I14" s="176"/>
      <c r="J14" s="177"/>
      <c r="K14" s="176"/>
      <c r="L14" s="175"/>
      <c r="M14" s="176"/>
      <c r="N14" s="177"/>
      <c r="O14" s="176">
        <v>3</v>
      </c>
      <c r="P14" s="177" t="s">
        <v>66</v>
      </c>
      <c r="S14" s="176"/>
      <c r="T14" s="175"/>
      <c r="U14" s="178">
        <v>5</v>
      </c>
      <c r="V14" s="179">
        <v>51</v>
      </c>
      <c r="X14" s="180"/>
      <c r="Y14" s="181"/>
      <c r="Z14" s="180">
        <v>2</v>
      </c>
      <c r="AA14" s="181">
        <v>2</v>
      </c>
      <c r="AC14" s="182">
        <v>4</v>
      </c>
    </row>
    <row r="15" spans="1:29" ht="13.5">
      <c r="A15" s="171">
        <f t="shared" si="0"/>
        <v>53</v>
      </c>
      <c r="B15" s="183" t="s">
        <v>113</v>
      </c>
      <c r="C15" s="311" t="s">
        <v>212</v>
      </c>
      <c r="D15" s="173" t="s">
        <v>28</v>
      </c>
      <c r="E15" s="174"/>
      <c r="F15" s="175"/>
      <c r="G15" s="176"/>
      <c r="H15" s="175"/>
      <c r="I15" s="176"/>
      <c r="J15" s="177"/>
      <c r="K15" s="176">
        <v>2</v>
      </c>
      <c r="L15" s="177">
        <v>1</v>
      </c>
      <c r="M15" s="176"/>
      <c r="N15" s="177"/>
      <c r="O15" s="176"/>
      <c r="P15" s="177"/>
      <c r="Q15" s="176"/>
      <c r="R15" s="175"/>
      <c r="S15" s="176"/>
      <c r="T15" s="175"/>
      <c r="U15" s="178">
        <v>3</v>
      </c>
      <c r="V15" s="179"/>
      <c r="X15" s="180">
        <v>1</v>
      </c>
      <c r="Y15" s="181">
        <v>0</v>
      </c>
      <c r="Z15" s="180"/>
      <c r="AA15" s="181"/>
      <c r="AC15" s="182">
        <v>2</v>
      </c>
    </row>
    <row r="16" spans="1:29" ht="13.5">
      <c r="A16" s="171">
        <v>54</v>
      </c>
      <c r="B16" s="172" t="s">
        <v>114</v>
      </c>
      <c r="C16" s="311" t="s">
        <v>213</v>
      </c>
      <c r="D16" s="173" t="s">
        <v>28</v>
      </c>
      <c r="E16" s="174"/>
      <c r="F16" s="175"/>
      <c r="G16" s="176"/>
      <c r="H16" s="175"/>
      <c r="I16" s="176"/>
      <c r="J16" s="177"/>
      <c r="K16" s="176"/>
      <c r="L16" s="177"/>
      <c r="M16" s="133">
        <v>1</v>
      </c>
      <c r="N16" s="133">
        <v>1</v>
      </c>
      <c r="O16" s="176"/>
      <c r="P16" s="177"/>
      <c r="Q16" s="176"/>
      <c r="R16" s="175"/>
      <c r="S16" s="176"/>
      <c r="T16" s="175"/>
      <c r="U16" s="178">
        <v>2</v>
      </c>
      <c r="V16" s="179">
        <v>13</v>
      </c>
      <c r="X16" s="180">
        <v>1</v>
      </c>
      <c r="Y16" s="181">
        <v>1</v>
      </c>
      <c r="Z16" s="180"/>
      <c r="AA16" s="181"/>
      <c r="AC16" s="182">
        <v>2</v>
      </c>
    </row>
    <row r="17" spans="1:29" ht="13.5">
      <c r="A17" s="171">
        <v>55</v>
      </c>
      <c r="B17" s="172" t="s">
        <v>115</v>
      </c>
      <c r="C17" s="311" t="s">
        <v>214</v>
      </c>
      <c r="D17" s="173" t="s">
        <v>28</v>
      </c>
      <c r="E17" s="174"/>
      <c r="F17" s="175"/>
      <c r="G17" s="176"/>
      <c r="H17" s="175"/>
      <c r="I17" s="176"/>
      <c r="J17" s="177"/>
      <c r="K17" s="176"/>
      <c r="L17" s="175"/>
      <c r="M17" s="176"/>
      <c r="N17" s="177"/>
      <c r="O17" s="176">
        <v>2</v>
      </c>
      <c r="P17" s="177">
        <v>3</v>
      </c>
      <c r="Q17" s="176"/>
      <c r="R17" s="175"/>
      <c r="S17" s="176"/>
      <c r="T17" s="175"/>
      <c r="U17" s="178">
        <v>5</v>
      </c>
      <c r="V17" s="179">
        <v>54</v>
      </c>
      <c r="X17" s="180"/>
      <c r="Y17" s="181"/>
      <c r="Z17" s="180">
        <v>1</v>
      </c>
      <c r="AA17" s="181">
        <v>1</v>
      </c>
      <c r="AC17" s="182">
        <v>2</v>
      </c>
    </row>
    <row r="18" spans="1:30" ht="13.5">
      <c r="A18" s="171">
        <f t="shared" si="0"/>
        <v>56</v>
      </c>
      <c r="B18" s="172" t="s">
        <v>116</v>
      </c>
      <c r="C18" s="311" t="s">
        <v>215</v>
      </c>
      <c r="D18" s="173" t="s">
        <v>28</v>
      </c>
      <c r="E18" s="174"/>
      <c r="F18" s="175"/>
      <c r="G18" s="176"/>
      <c r="H18" s="175"/>
      <c r="I18" s="176"/>
      <c r="J18" s="177"/>
      <c r="K18" s="176"/>
      <c r="L18" s="175"/>
      <c r="M18" s="176"/>
      <c r="N18" s="177"/>
      <c r="O18" s="176"/>
      <c r="P18" s="177"/>
      <c r="Q18" s="176">
        <v>1</v>
      </c>
      <c r="R18" s="175" t="s">
        <v>66</v>
      </c>
      <c r="S18" s="176"/>
      <c r="T18" s="175"/>
      <c r="U18" s="178">
        <v>3</v>
      </c>
      <c r="V18" s="179">
        <v>55</v>
      </c>
      <c r="X18" s="180">
        <v>2</v>
      </c>
      <c r="Y18" s="181">
        <v>1</v>
      </c>
      <c r="Z18" s="180"/>
      <c r="AA18" s="181"/>
      <c r="AC18" s="182">
        <v>2</v>
      </c>
      <c r="AD18" s="130" t="s">
        <v>164</v>
      </c>
    </row>
    <row r="19" spans="1:29" ht="13.5" hidden="1">
      <c r="A19" s="171">
        <f t="shared" si="0"/>
        <v>57</v>
      </c>
      <c r="B19" s="172"/>
      <c r="C19" s="311"/>
      <c r="D19" s="173"/>
      <c r="E19" s="174"/>
      <c r="F19" s="175"/>
      <c r="G19" s="176"/>
      <c r="H19" s="175"/>
      <c r="I19" s="176"/>
      <c r="J19" s="177"/>
      <c r="K19" s="176"/>
      <c r="L19" s="175"/>
      <c r="M19" s="176"/>
      <c r="N19" s="177"/>
      <c r="O19" s="176"/>
      <c r="P19" s="177"/>
      <c r="Q19" s="176"/>
      <c r="R19" s="175"/>
      <c r="S19" s="176"/>
      <c r="T19" s="175"/>
      <c r="U19" s="178"/>
      <c r="V19" s="179"/>
      <c r="X19" s="180"/>
      <c r="Y19" s="181"/>
      <c r="Z19" s="180"/>
      <c r="AA19" s="181"/>
      <c r="AC19" s="182"/>
    </row>
    <row r="20" spans="1:29" ht="13.5" hidden="1">
      <c r="A20" s="171">
        <f t="shared" si="0"/>
        <v>58</v>
      </c>
      <c r="B20" s="172"/>
      <c r="C20" s="311"/>
      <c r="D20" s="173"/>
      <c r="E20" s="174"/>
      <c r="F20" s="175"/>
      <c r="G20" s="176"/>
      <c r="H20" s="175"/>
      <c r="I20" s="176"/>
      <c r="J20" s="177"/>
      <c r="K20" s="176"/>
      <c r="L20" s="175"/>
      <c r="M20" s="176"/>
      <c r="N20" s="177"/>
      <c r="O20" s="176"/>
      <c r="P20" s="177"/>
      <c r="Q20" s="176"/>
      <c r="R20" s="175"/>
      <c r="S20" s="176"/>
      <c r="T20" s="175"/>
      <c r="U20" s="178"/>
      <c r="V20" s="179"/>
      <c r="X20" s="180"/>
      <c r="Y20" s="181"/>
      <c r="Z20" s="180"/>
      <c r="AA20" s="181"/>
      <c r="AC20" s="182"/>
    </row>
    <row r="21" spans="1:29" ht="13.5">
      <c r="A21" s="171">
        <v>57</v>
      </c>
      <c r="B21" s="172" t="s">
        <v>117</v>
      </c>
      <c r="C21" s="311" t="s">
        <v>216</v>
      </c>
      <c r="D21" s="173" t="s">
        <v>28</v>
      </c>
      <c r="E21" s="174"/>
      <c r="F21" s="175"/>
      <c r="G21" s="176"/>
      <c r="H21" s="175"/>
      <c r="I21" s="176"/>
      <c r="J21" s="177"/>
      <c r="K21" s="176"/>
      <c r="L21" s="175"/>
      <c r="M21" s="176"/>
      <c r="N21" s="177"/>
      <c r="O21" s="176"/>
      <c r="P21" s="177"/>
      <c r="Q21" s="176">
        <v>2</v>
      </c>
      <c r="R21" s="175">
        <v>0</v>
      </c>
      <c r="S21" s="176"/>
      <c r="T21" s="175"/>
      <c r="U21" s="178">
        <v>2</v>
      </c>
      <c r="V21" s="179" t="s">
        <v>384</v>
      </c>
      <c r="X21" s="180"/>
      <c r="Y21" s="181"/>
      <c r="Z21" s="180">
        <v>2</v>
      </c>
      <c r="AA21" s="181">
        <v>0</v>
      </c>
      <c r="AC21" s="182">
        <v>2</v>
      </c>
    </row>
    <row r="22" spans="1:29" ht="13.5" hidden="1">
      <c r="A22" s="171">
        <f t="shared" si="0"/>
        <v>58</v>
      </c>
      <c r="B22" s="172"/>
      <c r="C22" s="311"/>
      <c r="D22" s="173"/>
      <c r="E22" s="174"/>
      <c r="F22" s="175"/>
      <c r="G22" s="176"/>
      <c r="H22" s="175"/>
      <c r="I22" s="176"/>
      <c r="J22" s="177"/>
      <c r="K22" s="176"/>
      <c r="L22" s="175"/>
      <c r="M22" s="176"/>
      <c r="N22" s="177"/>
      <c r="O22" s="184"/>
      <c r="P22" s="177"/>
      <c r="Q22" s="176"/>
      <c r="R22" s="175"/>
      <c r="S22" s="176"/>
      <c r="T22" s="175"/>
      <c r="U22" s="178"/>
      <c r="V22" s="179"/>
      <c r="X22" s="180"/>
      <c r="Y22" s="181"/>
      <c r="Z22" s="180"/>
      <c r="AA22" s="181"/>
      <c r="AC22" s="182"/>
    </row>
    <row r="23" spans="1:29" ht="13.5">
      <c r="A23" s="171">
        <v>58</v>
      </c>
      <c r="B23" s="172" t="s">
        <v>118</v>
      </c>
      <c r="C23" s="311" t="s">
        <v>217</v>
      </c>
      <c r="D23" s="173" t="s">
        <v>31</v>
      </c>
      <c r="E23" s="174"/>
      <c r="F23" s="175"/>
      <c r="G23" s="176"/>
      <c r="H23" s="175"/>
      <c r="I23" s="176"/>
      <c r="J23" s="177"/>
      <c r="K23" s="176"/>
      <c r="L23" s="175"/>
      <c r="M23" s="176"/>
      <c r="N23" s="177"/>
      <c r="O23" s="184">
        <v>0</v>
      </c>
      <c r="P23" s="177">
        <v>3</v>
      </c>
      <c r="Q23" s="176"/>
      <c r="R23" s="175"/>
      <c r="S23" s="176"/>
      <c r="T23" s="175"/>
      <c r="U23" s="178">
        <v>2</v>
      </c>
      <c r="V23" s="179" t="s">
        <v>276</v>
      </c>
      <c r="X23" s="185"/>
      <c r="Y23" s="185"/>
      <c r="Z23" s="185"/>
      <c r="AA23" s="185"/>
      <c r="AC23" s="185"/>
    </row>
    <row r="24" spans="1:29" ht="13.5">
      <c r="A24" s="171">
        <v>59</v>
      </c>
      <c r="B24" s="172" t="s">
        <v>119</v>
      </c>
      <c r="C24" s="311" t="s">
        <v>218</v>
      </c>
      <c r="D24" s="173" t="s">
        <v>31</v>
      </c>
      <c r="E24" s="174"/>
      <c r="F24" s="175"/>
      <c r="G24" s="176"/>
      <c r="H24" s="175"/>
      <c r="I24" s="176"/>
      <c r="J24" s="177"/>
      <c r="K24" s="176"/>
      <c r="L24" s="175"/>
      <c r="M24" s="176"/>
      <c r="N24" s="177"/>
      <c r="O24" s="184"/>
      <c r="P24" s="177"/>
      <c r="Q24" s="176">
        <v>0</v>
      </c>
      <c r="R24" s="175">
        <v>3</v>
      </c>
      <c r="S24" s="176"/>
      <c r="T24" s="175"/>
      <c r="U24" s="178">
        <v>2</v>
      </c>
      <c r="V24" s="179" t="s">
        <v>276</v>
      </c>
      <c r="X24" s="185"/>
      <c r="Y24" s="185"/>
      <c r="Z24" s="185"/>
      <c r="AA24" s="185">
        <v>3</v>
      </c>
      <c r="AC24" s="185"/>
    </row>
    <row r="25" spans="1:29" ht="13.5">
      <c r="A25" s="171">
        <f t="shared" si="0"/>
        <v>60</v>
      </c>
      <c r="B25" s="172" t="s">
        <v>67</v>
      </c>
      <c r="C25" s="311"/>
      <c r="D25" s="173" t="s">
        <v>429</v>
      </c>
      <c r="E25" s="174"/>
      <c r="F25" s="175"/>
      <c r="G25" s="176"/>
      <c r="H25" s="175"/>
      <c r="I25" s="176"/>
      <c r="J25" s="177"/>
      <c r="K25" s="176"/>
      <c r="L25" s="175"/>
      <c r="M25" s="176"/>
      <c r="N25" s="177"/>
      <c r="O25" s="184">
        <v>2</v>
      </c>
      <c r="P25" s="177">
        <v>0</v>
      </c>
      <c r="Q25" s="176"/>
      <c r="R25" s="175"/>
      <c r="S25" s="176"/>
      <c r="T25" s="175"/>
      <c r="U25" s="178">
        <v>2</v>
      </c>
      <c r="V25" s="179"/>
      <c r="X25" s="185"/>
      <c r="Y25" s="185"/>
      <c r="Z25" s="185"/>
      <c r="AA25" s="185"/>
      <c r="AC25" s="185"/>
    </row>
    <row r="26" spans="1:29" ht="12.75" customHeight="1" thickBot="1">
      <c r="A26" s="171">
        <f t="shared" si="0"/>
        <v>61</v>
      </c>
      <c r="B26" s="187" t="s">
        <v>68</v>
      </c>
      <c r="C26" s="314"/>
      <c r="D26" s="264" t="s">
        <v>28</v>
      </c>
      <c r="E26" s="188"/>
      <c r="F26" s="189"/>
      <c r="G26" s="184"/>
      <c r="H26" s="189"/>
      <c r="I26" s="184"/>
      <c r="J26" s="190"/>
      <c r="K26" s="184"/>
      <c r="L26" s="189"/>
      <c r="M26" s="184"/>
      <c r="N26" s="190"/>
      <c r="O26" s="184"/>
      <c r="P26" s="190"/>
      <c r="Q26" s="184">
        <v>3</v>
      </c>
      <c r="R26" s="189">
        <v>0</v>
      </c>
      <c r="S26" s="184"/>
      <c r="T26" s="189"/>
      <c r="U26" s="191">
        <v>3</v>
      </c>
      <c r="V26" s="192"/>
      <c r="X26" s="185"/>
      <c r="Y26" s="185"/>
      <c r="Z26" s="185"/>
      <c r="AA26" s="185"/>
      <c r="AC26" s="185"/>
    </row>
    <row r="27" spans="1:29" ht="12.75" customHeight="1">
      <c r="A27" s="171">
        <f t="shared" si="0"/>
        <v>62</v>
      </c>
      <c r="B27" s="193" t="s">
        <v>69</v>
      </c>
      <c r="C27" s="315" t="s">
        <v>219</v>
      </c>
      <c r="D27" s="265" t="s">
        <v>221</v>
      </c>
      <c r="E27" s="194"/>
      <c r="F27" s="195"/>
      <c r="G27" s="86"/>
      <c r="H27" s="195"/>
      <c r="I27" s="86"/>
      <c r="J27" s="87"/>
      <c r="K27" s="503" t="s">
        <v>70</v>
      </c>
      <c r="L27" s="504"/>
      <c r="M27" s="86"/>
      <c r="N27" s="87"/>
      <c r="O27" s="165"/>
      <c r="P27" s="87"/>
      <c r="Q27" s="86"/>
      <c r="R27" s="195"/>
      <c r="S27" s="86"/>
      <c r="T27" s="195"/>
      <c r="U27" s="196">
        <v>0</v>
      </c>
      <c r="V27" s="197"/>
      <c r="X27" s="185"/>
      <c r="Y27" s="185"/>
      <c r="Z27" s="185"/>
      <c r="AA27" s="185"/>
      <c r="AC27" s="185"/>
    </row>
    <row r="28" spans="1:29" ht="12.75" customHeight="1">
      <c r="A28" s="186">
        <f t="shared" si="0"/>
        <v>63</v>
      </c>
      <c r="B28" s="187" t="s">
        <v>71</v>
      </c>
      <c r="C28" s="314" t="s">
        <v>220</v>
      </c>
      <c r="D28" s="264" t="s">
        <v>221</v>
      </c>
      <c r="E28" s="188"/>
      <c r="F28" s="189"/>
      <c r="G28" s="184"/>
      <c r="H28" s="189"/>
      <c r="I28" s="184"/>
      <c r="J28" s="190"/>
      <c r="K28" s="184"/>
      <c r="L28" s="189"/>
      <c r="M28" s="184"/>
      <c r="N28" s="190"/>
      <c r="O28" s="498" t="s">
        <v>70</v>
      </c>
      <c r="P28" s="499"/>
      <c r="Q28" s="184"/>
      <c r="R28" s="189"/>
      <c r="S28" s="184"/>
      <c r="T28" s="189"/>
      <c r="U28" s="191">
        <v>0</v>
      </c>
      <c r="V28" s="192">
        <v>62</v>
      </c>
      <c r="X28" s="185"/>
      <c r="Y28" s="185"/>
      <c r="Z28" s="185"/>
      <c r="AA28" s="185"/>
      <c r="AC28" s="185"/>
    </row>
    <row r="29" spans="1:29" ht="14.25" thickBot="1">
      <c r="A29" s="198">
        <f t="shared" si="0"/>
        <v>64</v>
      </c>
      <c r="B29" s="199" t="s">
        <v>72</v>
      </c>
      <c r="C29" s="312" t="s">
        <v>277</v>
      </c>
      <c r="D29" s="200" t="s">
        <v>31</v>
      </c>
      <c r="E29" s="201"/>
      <c r="F29" s="202"/>
      <c r="G29" s="96"/>
      <c r="H29" s="202"/>
      <c r="I29" s="96"/>
      <c r="J29" s="203"/>
      <c r="K29" s="96"/>
      <c r="L29" s="202"/>
      <c r="M29" s="96"/>
      <c r="N29" s="203"/>
      <c r="O29" s="96"/>
      <c r="P29" s="203"/>
      <c r="Q29" s="96">
        <v>0</v>
      </c>
      <c r="R29" s="202">
        <v>8</v>
      </c>
      <c r="S29" s="96"/>
      <c r="T29" s="202"/>
      <c r="U29" s="286">
        <v>15</v>
      </c>
      <c r="V29" s="204" t="s">
        <v>387</v>
      </c>
      <c r="X29" s="185"/>
      <c r="Y29" s="185"/>
      <c r="Z29" s="185"/>
      <c r="AA29" s="185">
        <v>3</v>
      </c>
      <c r="AC29" s="185"/>
    </row>
    <row r="30" spans="1:29" ht="13.5">
      <c r="A30" s="247"/>
      <c r="B30" s="211"/>
      <c r="C30" s="248"/>
      <c r="D30" s="61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60"/>
      <c r="X30" s="185"/>
      <c r="Y30" s="185"/>
      <c r="Z30" s="185"/>
      <c r="AA30" s="185"/>
      <c r="AC30" s="185"/>
    </row>
    <row r="31" spans="1:29" ht="13.5">
      <c r="A31" s="488" t="s">
        <v>74</v>
      </c>
      <c r="B31" s="490"/>
      <c r="C31" s="490"/>
      <c r="D31" s="491"/>
      <c r="E31" s="480">
        <v>0</v>
      </c>
      <c r="F31" s="481"/>
      <c r="G31" s="480">
        <v>0</v>
      </c>
      <c r="H31" s="481"/>
      <c r="I31" s="480">
        <v>0</v>
      </c>
      <c r="J31" s="483"/>
      <c r="K31" s="484">
        <v>3</v>
      </c>
      <c r="L31" s="483"/>
      <c r="M31" s="480">
        <v>12</v>
      </c>
      <c r="N31" s="481"/>
      <c r="O31" s="480">
        <v>19</v>
      </c>
      <c r="P31" s="481"/>
      <c r="Q31" s="480">
        <v>19</v>
      </c>
      <c r="R31" s="481"/>
      <c r="S31" s="479"/>
      <c r="T31" s="479"/>
      <c r="U31" s="386">
        <f>SUM(K31:R31)</f>
        <v>53</v>
      </c>
      <c r="V31" s="130"/>
      <c r="X31" s="185"/>
      <c r="Y31" s="185"/>
      <c r="Z31" s="185"/>
      <c r="AA31" s="185"/>
      <c r="AC31" s="185"/>
    </row>
    <row r="32" spans="1:29" ht="13.5">
      <c r="A32" s="488" t="s">
        <v>75</v>
      </c>
      <c r="B32" s="489"/>
      <c r="C32" s="489"/>
      <c r="D32" s="483"/>
      <c r="E32" s="480">
        <v>0</v>
      </c>
      <c r="F32" s="481"/>
      <c r="G32" s="480">
        <v>0</v>
      </c>
      <c r="H32" s="481"/>
      <c r="I32" s="480">
        <v>0</v>
      </c>
      <c r="J32" s="483"/>
      <c r="K32" s="484">
        <v>3</v>
      </c>
      <c r="L32" s="483"/>
      <c r="M32" s="478">
        <v>11</v>
      </c>
      <c r="N32" s="478"/>
      <c r="O32" s="478">
        <v>18</v>
      </c>
      <c r="P32" s="478"/>
      <c r="Q32" s="478">
        <v>25</v>
      </c>
      <c r="R32" s="478"/>
      <c r="S32" s="479"/>
      <c r="T32" s="479"/>
      <c r="U32" s="386">
        <f>SUM(K32:R32)</f>
        <v>57</v>
      </c>
      <c r="V32" s="130"/>
      <c r="X32" s="185"/>
      <c r="Y32" s="185"/>
      <c r="Z32" s="185"/>
      <c r="AA32" s="185"/>
      <c r="AC32" s="185"/>
    </row>
    <row r="33" spans="1:29" ht="13.5">
      <c r="A33" s="246"/>
      <c r="B33" s="288"/>
      <c r="C33" s="288"/>
      <c r="D33" s="288"/>
      <c r="E33" s="217"/>
      <c r="F33" s="217"/>
      <c r="G33" s="217"/>
      <c r="H33" s="217"/>
      <c r="I33" s="217"/>
      <c r="J33" s="288"/>
      <c r="K33" s="249"/>
      <c r="L33" s="288"/>
      <c r="M33" s="218"/>
      <c r="N33" s="218"/>
      <c r="O33" s="208"/>
      <c r="P33" s="218"/>
      <c r="Q33" s="218"/>
      <c r="R33" s="218"/>
      <c r="S33" s="219"/>
      <c r="T33" s="219"/>
      <c r="U33" s="250"/>
      <c r="V33" s="60"/>
      <c r="X33" s="185"/>
      <c r="Y33" s="185"/>
      <c r="Z33" s="185"/>
      <c r="AA33" s="185"/>
      <c r="AC33" s="185"/>
    </row>
    <row r="34" spans="1:22" ht="12.75">
      <c r="A34" s="131" t="s">
        <v>160</v>
      </c>
      <c r="B34" s="131"/>
      <c r="C34" s="131"/>
      <c r="D34" s="131"/>
      <c r="E34" s="205"/>
      <c r="F34" s="206"/>
      <c r="G34" s="205"/>
      <c r="H34" s="206"/>
      <c r="I34" s="205"/>
      <c r="J34" s="206"/>
      <c r="K34" s="205"/>
      <c r="L34" s="206"/>
      <c r="M34" s="205"/>
      <c r="N34" s="207"/>
      <c r="O34" s="218"/>
      <c r="P34" s="206"/>
      <c r="Q34" s="209"/>
      <c r="R34" s="209"/>
      <c r="S34" s="209"/>
      <c r="T34" s="209"/>
      <c r="U34" s="209"/>
      <c r="V34" s="131"/>
    </row>
    <row r="35" spans="1:22" ht="12.75">
      <c r="A35" s="131"/>
      <c r="B35" s="131"/>
      <c r="C35" s="131"/>
      <c r="D35" s="131"/>
      <c r="E35" s="205"/>
      <c r="F35" s="206"/>
      <c r="G35" s="205"/>
      <c r="H35" s="206"/>
      <c r="I35" s="205"/>
      <c r="J35" s="206"/>
      <c r="K35" s="205"/>
      <c r="L35" s="206"/>
      <c r="M35" s="205"/>
      <c r="N35" s="207"/>
      <c r="O35" s="218"/>
      <c r="P35" s="206"/>
      <c r="Q35" s="209"/>
      <c r="R35" s="209"/>
      <c r="S35" s="209"/>
      <c r="T35" s="209"/>
      <c r="U35" s="209"/>
      <c r="V35" s="131"/>
    </row>
    <row r="36" spans="1:29" ht="12.75">
      <c r="A36" s="488" t="s">
        <v>74</v>
      </c>
      <c r="B36" s="490"/>
      <c r="C36" s="490"/>
      <c r="D36" s="491"/>
      <c r="E36" s="480">
        <v>25</v>
      </c>
      <c r="F36" s="481"/>
      <c r="G36" s="480">
        <v>30</v>
      </c>
      <c r="H36" s="481"/>
      <c r="I36" s="480">
        <v>31</v>
      </c>
      <c r="J36" s="500"/>
      <c r="K36" s="493">
        <v>27</v>
      </c>
      <c r="L36" s="501"/>
      <c r="M36" s="480">
        <v>25</v>
      </c>
      <c r="N36" s="481"/>
      <c r="O36" s="480">
        <v>25</v>
      </c>
      <c r="P36" s="481"/>
      <c r="Q36" s="480">
        <v>24</v>
      </c>
      <c r="R36" s="481"/>
      <c r="S36" s="479"/>
      <c r="T36" s="479"/>
      <c r="U36" s="209">
        <f>SUM(D36:Q36)</f>
        <v>187</v>
      </c>
      <c r="V36" s="209"/>
      <c r="X36" s="210">
        <f>SUM(X11:X34)</f>
        <v>8</v>
      </c>
      <c r="Y36" s="210">
        <f>SUM(Y11:Y34)</f>
        <v>5</v>
      </c>
      <c r="Z36" s="210">
        <f>SUM(Z11:Z34)</f>
        <v>7</v>
      </c>
      <c r="AA36" s="210">
        <f>SUM(AA11:AA34)</f>
        <v>10</v>
      </c>
      <c r="AB36" s="210"/>
      <c r="AC36" s="210">
        <f>SUM(AC11:AC34)</f>
        <v>27</v>
      </c>
    </row>
    <row r="37" spans="1:22" ht="12.75">
      <c r="A37" s="488" t="s">
        <v>75</v>
      </c>
      <c r="B37" s="489"/>
      <c r="C37" s="489"/>
      <c r="D37" s="483"/>
      <c r="E37" s="480">
        <v>27</v>
      </c>
      <c r="F37" s="481"/>
      <c r="G37" s="480">
        <v>34</v>
      </c>
      <c r="H37" s="481"/>
      <c r="I37" s="480">
        <v>34</v>
      </c>
      <c r="J37" s="483"/>
      <c r="K37" s="493">
        <v>34</v>
      </c>
      <c r="L37" s="494"/>
      <c r="M37" s="478">
        <v>25</v>
      </c>
      <c r="N37" s="478"/>
      <c r="O37" s="478">
        <v>24</v>
      </c>
      <c r="P37" s="478"/>
      <c r="Q37" s="478">
        <v>32</v>
      </c>
      <c r="R37" s="478"/>
      <c r="S37" s="479"/>
      <c r="T37" s="479"/>
      <c r="U37" s="209">
        <f>SUM(E37:R37)</f>
        <v>210</v>
      </c>
      <c r="V37" s="130"/>
    </row>
    <row r="38" spans="1:22" ht="12.75">
      <c r="A38" s="131"/>
      <c r="B38" s="211"/>
      <c r="C38" s="131"/>
      <c r="D38" s="131"/>
      <c r="E38" s="209"/>
      <c r="F38" s="209"/>
      <c r="G38" s="209"/>
      <c r="H38" s="209"/>
      <c r="I38" s="209"/>
      <c r="J38" s="209"/>
      <c r="K38" s="209"/>
      <c r="L38" s="209"/>
      <c r="M38" s="510"/>
      <c r="N38" s="510"/>
      <c r="O38" s="510"/>
      <c r="P38" s="510"/>
      <c r="Q38" s="510"/>
      <c r="R38" s="510"/>
      <c r="S38" s="510"/>
      <c r="T38" s="510"/>
      <c r="U38" s="212"/>
      <c r="V38" s="131"/>
    </row>
    <row r="39" spans="1:22" ht="12.75">
      <c r="A39" s="488" t="s">
        <v>76</v>
      </c>
      <c r="B39" s="490"/>
      <c r="C39" s="490"/>
      <c r="D39" s="491"/>
      <c r="E39" s="480">
        <v>7</v>
      </c>
      <c r="F39" s="481"/>
      <c r="G39" s="480">
        <v>6</v>
      </c>
      <c r="H39" s="481"/>
      <c r="I39" s="480">
        <v>7</v>
      </c>
      <c r="J39" s="481"/>
      <c r="K39" s="480">
        <v>5</v>
      </c>
      <c r="L39" s="481"/>
      <c r="M39" s="480">
        <v>7</v>
      </c>
      <c r="N39" s="481"/>
      <c r="O39" s="480">
        <v>5</v>
      </c>
      <c r="P39" s="481"/>
      <c r="Q39" s="480">
        <v>3</v>
      </c>
      <c r="R39" s="481"/>
      <c r="S39" s="480"/>
      <c r="T39" s="481"/>
      <c r="U39" s="213">
        <f>SUM(E39:T39)</f>
        <v>40</v>
      </c>
      <c r="V39" s="131"/>
    </row>
    <row r="40" spans="1:21" ht="12.75">
      <c r="A40" s="492" t="s">
        <v>77</v>
      </c>
      <c r="B40" s="489"/>
      <c r="C40" s="489"/>
      <c r="D40" s="483"/>
      <c r="E40" s="480">
        <v>1</v>
      </c>
      <c r="F40" s="481"/>
      <c r="G40" s="480">
        <v>4</v>
      </c>
      <c r="H40" s="481"/>
      <c r="I40" s="480">
        <v>3</v>
      </c>
      <c r="J40" s="481"/>
      <c r="K40" s="482">
        <v>5</v>
      </c>
      <c r="L40" s="483"/>
      <c r="M40" s="478">
        <v>1</v>
      </c>
      <c r="N40" s="478"/>
      <c r="O40" s="478">
        <v>2</v>
      </c>
      <c r="P40" s="478"/>
      <c r="Q40" s="478">
        <v>4</v>
      </c>
      <c r="R40" s="478"/>
      <c r="S40" s="480"/>
      <c r="T40" s="481"/>
      <c r="U40" s="214">
        <f>SUM(E40:T40)</f>
        <v>20</v>
      </c>
    </row>
    <row r="41" spans="1:21" ht="12.75">
      <c r="A41" s="216"/>
      <c r="B41" s="288"/>
      <c r="C41" s="288"/>
      <c r="D41" s="288"/>
      <c r="E41" s="217"/>
      <c r="F41" s="217"/>
      <c r="G41" s="217"/>
      <c r="H41" s="217"/>
      <c r="I41" s="217"/>
      <c r="J41" s="217"/>
      <c r="K41" s="218"/>
      <c r="L41" s="288"/>
      <c r="M41" s="219"/>
      <c r="N41" s="219"/>
      <c r="O41" s="219"/>
      <c r="P41" s="219"/>
      <c r="Q41" s="219"/>
      <c r="R41" s="219"/>
      <c r="S41" s="217"/>
      <c r="T41" s="217"/>
      <c r="U41" s="220"/>
    </row>
    <row r="42" spans="1:21" ht="12.75">
      <c r="A42" s="216"/>
      <c r="B42" s="221" t="s">
        <v>78</v>
      </c>
      <c r="C42" s="288"/>
      <c r="D42" s="288"/>
      <c r="E42" s="217"/>
      <c r="F42" s="217"/>
      <c r="G42" s="217"/>
      <c r="H42" s="217"/>
      <c r="I42" s="217"/>
      <c r="J42" s="217"/>
      <c r="K42" s="218"/>
      <c r="L42" s="288"/>
      <c r="M42" s="219"/>
      <c r="N42" s="219"/>
      <c r="O42" s="219"/>
      <c r="P42" s="219"/>
      <c r="Q42" s="219"/>
      <c r="R42" s="219"/>
      <c r="S42" s="217"/>
      <c r="T42" s="217"/>
      <c r="U42" s="220"/>
    </row>
    <row r="43" spans="1:21" ht="12.75">
      <c r="A43" s="216"/>
      <c r="B43" s="288" t="s">
        <v>120</v>
      </c>
      <c r="C43" s="288"/>
      <c r="D43" s="288"/>
      <c r="E43" s="217"/>
      <c r="F43" s="217"/>
      <c r="G43" s="217"/>
      <c r="H43" s="217"/>
      <c r="I43" s="217"/>
      <c r="J43" s="217"/>
      <c r="K43" s="218"/>
      <c r="L43" s="288"/>
      <c r="M43" s="219"/>
      <c r="N43" s="219"/>
      <c r="O43" s="219"/>
      <c r="P43" s="219"/>
      <c r="Q43" s="219"/>
      <c r="R43" s="219"/>
      <c r="S43" s="217"/>
      <c r="T43" s="217"/>
      <c r="U43" s="220"/>
    </row>
    <row r="44" spans="1:21" ht="12.75">
      <c r="A44" s="216"/>
      <c r="B44" s="288" t="s">
        <v>121</v>
      </c>
      <c r="C44" s="288"/>
      <c r="D44" s="288"/>
      <c r="E44" s="217"/>
      <c r="F44" s="217"/>
      <c r="G44" s="217"/>
      <c r="H44" s="217"/>
      <c r="I44" s="217"/>
      <c r="J44" s="217"/>
      <c r="K44" s="218"/>
      <c r="L44" s="288"/>
      <c r="M44" s="219"/>
      <c r="N44" s="219"/>
      <c r="O44" s="219"/>
      <c r="P44" s="219"/>
      <c r="Q44" s="219"/>
      <c r="R44" s="219"/>
      <c r="S44" s="217"/>
      <c r="T44" s="217"/>
      <c r="U44" s="220"/>
    </row>
    <row r="45" spans="1:21" ht="12.75">
      <c r="A45" s="216"/>
      <c r="B45" s="289" t="s">
        <v>122</v>
      </c>
      <c r="C45" s="288"/>
      <c r="D45" s="288"/>
      <c r="E45" s="217"/>
      <c r="F45" s="217"/>
      <c r="G45" s="217"/>
      <c r="H45" s="217"/>
      <c r="I45" s="217"/>
      <c r="J45" s="217"/>
      <c r="K45" s="218"/>
      <c r="L45" s="288"/>
      <c r="M45" s="219"/>
      <c r="N45" s="219"/>
      <c r="O45" s="219"/>
      <c r="P45" s="219"/>
      <c r="Q45" s="219"/>
      <c r="R45" s="219"/>
      <c r="S45" s="217"/>
      <c r="T45" s="217"/>
      <c r="U45" s="220"/>
    </row>
    <row r="46" spans="1:21" ht="12.75">
      <c r="A46" s="216"/>
      <c r="B46" s="289" t="s">
        <v>82</v>
      </c>
      <c r="C46" s="288"/>
      <c r="D46" s="288"/>
      <c r="E46" s="217"/>
      <c r="F46" s="217"/>
      <c r="G46" s="217"/>
      <c r="H46" s="217"/>
      <c r="I46" s="217"/>
      <c r="J46" s="217"/>
      <c r="K46" s="218"/>
      <c r="L46" s="288"/>
      <c r="M46" s="219"/>
      <c r="N46" s="219"/>
      <c r="O46" s="219"/>
      <c r="P46" s="219"/>
      <c r="Q46" s="219"/>
      <c r="R46" s="219"/>
      <c r="S46" s="217"/>
      <c r="T46" s="217"/>
      <c r="U46" s="220"/>
    </row>
    <row r="47" spans="1:22" ht="12.75">
      <c r="A47" s="216"/>
      <c r="B47" s="289"/>
      <c r="C47" s="288"/>
      <c r="D47" s="288"/>
      <c r="E47" s="217"/>
      <c r="F47" s="217"/>
      <c r="G47" s="217"/>
      <c r="H47" s="217"/>
      <c r="I47" s="217"/>
      <c r="J47" s="217"/>
      <c r="K47" s="218"/>
      <c r="L47" s="288"/>
      <c r="M47" s="219"/>
      <c r="N47" s="219"/>
      <c r="O47" s="219"/>
      <c r="P47" s="219"/>
      <c r="Q47" s="219"/>
      <c r="R47" s="219"/>
      <c r="S47" s="217"/>
      <c r="T47" s="485"/>
      <c r="U47" s="486"/>
      <c r="V47" s="486"/>
    </row>
    <row r="48" spans="1:22" ht="12.75">
      <c r="A48" s="216"/>
      <c r="B48" s="289"/>
      <c r="C48" s="288"/>
      <c r="D48" s="288"/>
      <c r="E48" s="217"/>
      <c r="F48" s="217"/>
      <c r="G48" s="217"/>
      <c r="H48" s="217"/>
      <c r="I48" s="217"/>
      <c r="J48" s="217"/>
      <c r="K48" s="218"/>
      <c r="L48" s="288"/>
      <c r="M48" s="219"/>
      <c r="N48" s="219"/>
      <c r="O48" s="219"/>
      <c r="P48" s="219"/>
      <c r="Q48" s="219"/>
      <c r="R48" s="219"/>
      <c r="S48" s="217"/>
      <c r="T48" s="128"/>
      <c r="U48" s="290"/>
      <c r="V48" s="290"/>
    </row>
    <row r="49" spans="11:22" ht="12.75">
      <c r="K49" s="205"/>
      <c r="M49" s="487"/>
      <c r="N49" s="487"/>
      <c r="O49" s="487"/>
      <c r="P49" s="487"/>
      <c r="Q49" s="487"/>
      <c r="R49" s="487"/>
      <c r="S49" s="458"/>
      <c r="T49" s="458"/>
      <c r="U49" s="458"/>
      <c r="V49" s="458"/>
    </row>
  </sheetData>
  <sheetProtection/>
  <mergeCells count="80">
    <mergeCell ref="S36:T36"/>
    <mergeCell ref="Q36:R36"/>
    <mergeCell ref="M40:N40"/>
    <mergeCell ref="M49:N49"/>
    <mergeCell ref="O40:P40"/>
    <mergeCell ref="O49:P49"/>
    <mergeCell ref="Q40:R40"/>
    <mergeCell ref="Q37:R37"/>
    <mergeCell ref="Q38:R38"/>
    <mergeCell ref="S37:T37"/>
    <mergeCell ref="S38:T38"/>
    <mergeCell ref="M37:N37"/>
    <mergeCell ref="M38:N38"/>
    <mergeCell ref="O37:P37"/>
    <mergeCell ref="O38:P38"/>
    <mergeCell ref="A7:A8"/>
    <mergeCell ref="B7:D7"/>
    <mergeCell ref="E7:H7"/>
    <mergeCell ref="I7:L7"/>
    <mergeCell ref="E8:F8"/>
    <mergeCell ref="G8:H8"/>
    <mergeCell ref="I8:J8"/>
    <mergeCell ref="K8:L8"/>
    <mergeCell ref="K5:W5"/>
    <mergeCell ref="K27:L27"/>
    <mergeCell ref="I11:J11"/>
    <mergeCell ref="M7:P7"/>
    <mergeCell ref="Q7:T7"/>
    <mergeCell ref="M8:N8"/>
    <mergeCell ref="O8:P8"/>
    <mergeCell ref="Q8:R8"/>
    <mergeCell ref="S8:T8"/>
    <mergeCell ref="O28:P28"/>
    <mergeCell ref="A36:D36"/>
    <mergeCell ref="E36:F36"/>
    <mergeCell ref="G36:H36"/>
    <mergeCell ref="I36:J36"/>
    <mergeCell ref="K36:L36"/>
    <mergeCell ref="M36:N36"/>
    <mergeCell ref="O36:P36"/>
    <mergeCell ref="O39:P39"/>
    <mergeCell ref="A31:D31"/>
    <mergeCell ref="E31:F31"/>
    <mergeCell ref="E37:F37"/>
    <mergeCell ref="G37:H37"/>
    <mergeCell ref="I37:J37"/>
    <mergeCell ref="K37:L37"/>
    <mergeCell ref="A32:D32"/>
    <mergeCell ref="E32:F32"/>
    <mergeCell ref="I32:J32"/>
    <mergeCell ref="S39:T39"/>
    <mergeCell ref="T47:V47"/>
    <mergeCell ref="Q49:V49"/>
    <mergeCell ref="S40:T40"/>
    <mergeCell ref="A37:D37"/>
    <mergeCell ref="A39:D39"/>
    <mergeCell ref="A40:D40"/>
    <mergeCell ref="E40:F40"/>
    <mergeCell ref="G40:H40"/>
    <mergeCell ref="E39:F39"/>
    <mergeCell ref="G31:H31"/>
    <mergeCell ref="I31:J31"/>
    <mergeCell ref="K31:L31"/>
    <mergeCell ref="M31:N31"/>
    <mergeCell ref="G32:H32"/>
    <mergeCell ref="Q39:R39"/>
    <mergeCell ref="G39:H39"/>
    <mergeCell ref="I39:J39"/>
    <mergeCell ref="K39:L39"/>
    <mergeCell ref="M39:N39"/>
    <mergeCell ref="Q32:R32"/>
    <mergeCell ref="S32:T32"/>
    <mergeCell ref="O31:P31"/>
    <mergeCell ref="Q31:R31"/>
    <mergeCell ref="S31:T31"/>
    <mergeCell ref="I40:J40"/>
    <mergeCell ref="K40:L40"/>
    <mergeCell ref="K32:L32"/>
    <mergeCell ref="M32:N32"/>
    <mergeCell ref="O32:P32"/>
  </mergeCells>
  <printOptions/>
  <pageMargins left="0.43" right="0.1968503937007874" top="0.3937007874015748" bottom="0.3937007874015748" header="0.5118110236220472" footer="0.511811023622047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6"/>
  <sheetViews>
    <sheetView zoomScaleSheetLayoutView="100" zoomScalePageLayoutView="0" workbookViewId="0" topLeftCell="A1">
      <selection activeCell="W24" sqref="W24"/>
    </sheetView>
  </sheetViews>
  <sheetFormatPr defaultColWidth="9.00390625" defaultRowHeight="12.75"/>
  <cols>
    <col min="1" max="1" width="5.375" style="267" customWidth="1"/>
    <col min="2" max="2" width="2.875" style="268" customWidth="1"/>
    <col min="3" max="3" width="28.125" style="267" customWidth="1"/>
    <col min="4" max="4" width="10.375" style="4" customWidth="1"/>
    <col min="5" max="5" width="4.25390625" style="267" customWidth="1"/>
    <col min="6" max="11" width="2.125" style="267" customWidth="1"/>
    <col min="12" max="12" width="2.00390625" style="267" customWidth="1"/>
    <col min="13" max="15" width="2.125" style="267" customWidth="1"/>
    <col min="16" max="16" width="2.375" style="267" customWidth="1"/>
    <col min="17" max="17" width="2.625" style="267" customWidth="1"/>
    <col min="18" max="18" width="2.375" style="267" customWidth="1"/>
    <col min="19" max="19" width="2.625" style="267" customWidth="1"/>
    <col min="20" max="21" width="2.375" style="267" customWidth="1"/>
    <col min="22" max="22" width="4.00390625" style="267" customWidth="1"/>
    <col min="23" max="23" width="7.375" style="267" customWidth="1"/>
    <col min="24" max="24" width="0.2421875" style="267" hidden="1" customWidth="1"/>
    <col min="25" max="25" width="9.125" style="267" hidden="1" customWidth="1"/>
    <col min="26" max="16384" width="9.125" style="267" customWidth="1"/>
  </cols>
  <sheetData>
    <row r="1" spans="1:5" ht="13.5">
      <c r="A1" s="245"/>
      <c r="B1" s="266"/>
      <c r="C1" s="245"/>
      <c r="E1" s="255"/>
    </row>
    <row r="3" spans="1:23" ht="15">
      <c r="A3" s="520" t="s">
        <v>0</v>
      </c>
      <c r="B3" s="458"/>
      <c r="C3" s="458"/>
      <c r="D3" s="523" t="s">
        <v>1</v>
      </c>
      <c r="E3" s="458"/>
      <c r="F3" s="458"/>
      <c r="G3" s="458"/>
      <c r="H3" s="458"/>
      <c r="I3" s="458"/>
      <c r="J3" s="458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1"/>
      <c r="W3" s="3" t="s">
        <v>2</v>
      </c>
    </row>
    <row r="4" spans="1:24" ht="15">
      <c r="A4" s="520" t="s">
        <v>399</v>
      </c>
      <c r="B4" s="458"/>
      <c r="C4" s="458"/>
      <c r="K4" s="2"/>
      <c r="L4" s="2"/>
      <c r="M4" s="521" t="s">
        <v>44</v>
      </c>
      <c r="N4" s="522"/>
      <c r="O4" s="522"/>
      <c r="P4" s="522"/>
      <c r="Q4" s="522"/>
      <c r="R4" s="522"/>
      <c r="S4" s="522"/>
      <c r="T4" s="522"/>
      <c r="U4" s="522"/>
      <c r="V4" s="522"/>
      <c r="W4" s="522"/>
      <c r="X4" s="522"/>
    </row>
    <row r="5" spans="2:25" ht="15">
      <c r="B5" s="5"/>
      <c r="C5" s="6"/>
      <c r="D5" s="524" t="s">
        <v>3</v>
      </c>
      <c r="E5" s="525"/>
      <c r="F5" s="525"/>
      <c r="G5" s="525"/>
      <c r="H5" s="525"/>
      <c r="I5" s="525"/>
      <c r="J5" s="525"/>
      <c r="K5" s="2"/>
      <c r="L5" s="2"/>
      <c r="M5" s="2"/>
      <c r="N5" s="449" t="s">
        <v>403</v>
      </c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</row>
    <row r="6" spans="2:23" ht="15">
      <c r="B6" s="5"/>
      <c r="C6" s="6"/>
      <c r="D6" s="2"/>
      <c r="E6" s="269"/>
      <c r="F6" s="2"/>
      <c r="G6" s="29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8"/>
    </row>
    <row r="7" spans="2:23" ht="15" thickBot="1"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271" customFormat="1" ht="12.75" customHeight="1">
      <c r="A8" s="293" t="s">
        <v>6</v>
      </c>
      <c r="B8" s="462" t="s">
        <v>7</v>
      </c>
      <c r="C8" s="464" t="s">
        <v>8</v>
      </c>
      <c r="D8" s="465"/>
      <c r="E8" s="466"/>
      <c r="F8" s="467" t="s">
        <v>9</v>
      </c>
      <c r="G8" s="452"/>
      <c r="H8" s="452"/>
      <c r="I8" s="453"/>
      <c r="J8" s="451" t="s">
        <v>10</v>
      </c>
      <c r="K8" s="452"/>
      <c r="L8" s="452"/>
      <c r="M8" s="453"/>
      <c r="N8" s="451" t="s">
        <v>11</v>
      </c>
      <c r="O8" s="452"/>
      <c r="P8" s="452"/>
      <c r="Q8" s="453"/>
      <c r="R8" s="451" t="s">
        <v>12</v>
      </c>
      <c r="S8" s="452"/>
      <c r="T8" s="452"/>
      <c r="U8" s="452"/>
      <c r="V8" s="9"/>
      <c r="W8" s="10"/>
    </row>
    <row r="9" spans="1:23" s="271" customFormat="1" ht="13.5" thickBot="1">
      <c r="A9" s="294"/>
      <c r="B9" s="463"/>
      <c r="C9" s="11" t="s">
        <v>13</v>
      </c>
      <c r="D9" s="12" t="s">
        <v>14</v>
      </c>
      <c r="E9" s="13" t="s">
        <v>15</v>
      </c>
      <c r="F9" s="535" t="s">
        <v>16</v>
      </c>
      <c r="G9" s="536"/>
      <c r="H9" s="537" t="s">
        <v>17</v>
      </c>
      <c r="I9" s="536"/>
      <c r="J9" s="537" t="s">
        <v>18</v>
      </c>
      <c r="K9" s="536"/>
      <c r="L9" s="537" t="s">
        <v>19</v>
      </c>
      <c r="M9" s="536"/>
      <c r="N9" s="537" t="s">
        <v>20</v>
      </c>
      <c r="O9" s="536"/>
      <c r="P9" s="537" t="s">
        <v>21</v>
      </c>
      <c r="Q9" s="536"/>
      <c r="R9" s="537" t="s">
        <v>22</v>
      </c>
      <c r="S9" s="532"/>
      <c r="T9" s="537" t="s">
        <v>23</v>
      </c>
      <c r="U9" s="538"/>
      <c r="V9" s="14" t="s">
        <v>24</v>
      </c>
      <c r="W9" s="15" t="s">
        <v>25</v>
      </c>
    </row>
    <row r="10" spans="2:23" ht="13.5" thickBot="1">
      <c r="B10" s="99"/>
      <c r="C10" s="100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2"/>
    </row>
    <row r="11" spans="1:23" ht="13.5" thickBot="1">
      <c r="A11" s="295"/>
      <c r="B11" s="66" t="s">
        <v>54</v>
      </c>
      <c r="C11" s="67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72"/>
    </row>
    <row r="12" spans="1:23" ht="13.5">
      <c r="A12" s="527" t="s">
        <v>26</v>
      </c>
      <c r="B12" s="16">
        <v>65</v>
      </c>
      <c r="C12" s="17" t="s">
        <v>83</v>
      </c>
      <c r="D12" s="310" t="s">
        <v>224</v>
      </c>
      <c r="E12" s="18" t="s">
        <v>28</v>
      </c>
      <c r="F12" s="19"/>
      <c r="G12" s="18"/>
      <c r="H12" s="20"/>
      <c r="I12" s="18"/>
      <c r="J12" s="445"/>
      <c r="K12" s="446"/>
      <c r="L12" s="20"/>
      <c r="M12" s="18"/>
      <c r="N12" s="20"/>
      <c r="O12" s="23"/>
      <c r="P12" s="20">
        <v>2</v>
      </c>
      <c r="Q12" s="18">
        <v>2</v>
      </c>
      <c r="R12" s="20"/>
      <c r="S12" s="23"/>
      <c r="T12" s="18"/>
      <c r="U12" s="18"/>
      <c r="V12" s="24">
        <v>4</v>
      </c>
      <c r="W12" s="25" t="s">
        <v>264</v>
      </c>
    </row>
    <row r="13" spans="1:23" ht="13.5">
      <c r="A13" s="528"/>
      <c r="B13" s="26">
        <f>B12+1</f>
        <v>66</v>
      </c>
      <c r="C13" s="27" t="s">
        <v>84</v>
      </c>
      <c r="D13" s="311" t="s">
        <v>225</v>
      </c>
      <c r="E13" s="29" t="s">
        <v>28</v>
      </c>
      <c r="F13" s="30"/>
      <c r="G13" s="29"/>
      <c r="H13" s="31"/>
      <c r="I13" s="29"/>
      <c r="J13" s="31"/>
      <c r="K13" s="32"/>
      <c r="L13" s="31"/>
      <c r="M13" s="29"/>
      <c r="N13" s="31"/>
      <c r="O13" s="32"/>
      <c r="P13" s="31"/>
      <c r="Q13" s="32"/>
      <c r="R13" s="31">
        <v>2</v>
      </c>
      <c r="S13" s="32" t="s">
        <v>66</v>
      </c>
      <c r="T13" s="29"/>
      <c r="U13" s="29"/>
      <c r="V13" s="33">
        <v>3</v>
      </c>
      <c r="W13" s="34" t="s">
        <v>172</v>
      </c>
    </row>
    <row r="14" spans="1:23" s="348" customFormat="1" ht="13.5">
      <c r="A14" s="528"/>
      <c r="B14" s="26">
        <v>67</v>
      </c>
      <c r="C14" s="27" t="s">
        <v>363</v>
      </c>
      <c r="D14" s="311" t="s">
        <v>389</v>
      </c>
      <c r="E14" s="29" t="s">
        <v>31</v>
      </c>
      <c r="F14" s="30"/>
      <c r="G14" s="29"/>
      <c r="H14" s="31"/>
      <c r="I14" s="29"/>
      <c r="J14" s="31"/>
      <c r="K14" s="32"/>
      <c r="L14" s="31"/>
      <c r="M14" s="29"/>
      <c r="N14" s="31">
        <v>2</v>
      </c>
      <c r="O14" s="32">
        <v>1</v>
      </c>
      <c r="P14" s="31"/>
      <c r="Q14" s="32"/>
      <c r="R14" s="31"/>
      <c r="S14" s="32"/>
      <c r="T14" s="29"/>
      <c r="U14" s="29"/>
      <c r="V14" s="33">
        <v>4</v>
      </c>
      <c r="W14" s="34" t="s">
        <v>385</v>
      </c>
    </row>
    <row r="15" spans="1:23" ht="13.5">
      <c r="A15" s="528"/>
      <c r="B15" s="26">
        <v>68</v>
      </c>
      <c r="C15" s="27" t="s">
        <v>85</v>
      </c>
      <c r="D15" s="311" t="s">
        <v>226</v>
      </c>
      <c r="E15" s="29" t="s">
        <v>28</v>
      </c>
      <c r="F15" s="30"/>
      <c r="G15" s="29"/>
      <c r="H15" s="31"/>
      <c r="I15" s="29"/>
      <c r="J15" s="31"/>
      <c r="K15" s="32"/>
      <c r="L15" s="31"/>
      <c r="M15" s="29"/>
      <c r="N15" s="31">
        <v>2</v>
      </c>
      <c r="O15" s="32">
        <v>2</v>
      </c>
      <c r="P15" s="276"/>
      <c r="Q15" s="277"/>
      <c r="R15" s="31"/>
      <c r="S15" s="32"/>
      <c r="T15" s="29"/>
      <c r="U15" s="29"/>
      <c r="V15" s="33">
        <v>3</v>
      </c>
      <c r="W15" s="34" t="s">
        <v>98</v>
      </c>
    </row>
    <row r="16" spans="1:23" ht="13.5">
      <c r="A16" s="528"/>
      <c r="B16" s="26">
        <f aca="true" t="shared" si="0" ref="B16:B28">B15+1</f>
        <v>69</v>
      </c>
      <c r="C16" s="35" t="s">
        <v>87</v>
      </c>
      <c r="D16" s="311" t="s">
        <v>227</v>
      </c>
      <c r="E16" s="29" t="s">
        <v>28</v>
      </c>
      <c r="F16" s="30"/>
      <c r="G16" s="29"/>
      <c r="H16" s="31"/>
      <c r="I16" s="29"/>
      <c r="J16" s="31"/>
      <c r="K16" s="32"/>
      <c r="L16" s="31"/>
      <c r="M16" s="29"/>
      <c r="N16" s="31">
        <v>1</v>
      </c>
      <c r="O16" s="32">
        <v>1</v>
      </c>
      <c r="P16" s="276"/>
      <c r="Q16" s="277"/>
      <c r="R16" s="31"/>
      <c r="S16" s="32"/>
      <c r="T16" s="29"/>
      <c r="U16" s="29"/>
      <c r="V16" s="33">
        <v>2</v>
      </c>
      <c r="W16" s="36"/>
    </row>
    <row r="17" spans="1:23" ht="13.5">
      <c r="A17" s="528"/>
      <c r="B17" s="26">
        <f t="shared" si="0"/>
        <v>70</v>
      </c>
      <c r="C17" s="35" t="s">
        <v>88</v>
      </c>
      <c r="D17" s="311" t="s">
        <v>228</v>
      </c>
      <c r="E17" s="29" t="s">
        <v>28</v>
      </c>
      <c r="F17" s="30"/>
      <c r="G17" s="29"/>
      <c r="H17" s="31"/>
      <c r="I17" s="29"/>
      <c r="J17" s="31"/>
      <c r="K17" s="32"/>
      <c r="L17" s="31"/>
      <c r="M17" s="29"/>
      <c r="N17" s="31"/>
      <c r="O17" s="32"/>
      <c r="P17" s="31">
        <v>2</v>
      </c>
      <c r="Q17" s="32">
        <v>2</v>
      </c>
      <c r="S17" s="277"/>
      <c r="T17" s="29"/>
      <c r="U17" s="29"/>
      <c r="V17" s="33">
        <v>2</v>
      </c>
      <c r="W17" s="34" t="s">
        <v>166</v>
      </c>
    </row>
    <row r="18" spans="1:23" ht="13.5">
      <c r="A18" s="528"/>
      <c r="B18" s="26">
        <f t="shared" si="0"/>
        <v>71</v>
      </c>
      <c r="C18" s="27" t="s">
        <v>89</v>
      </c>
      <c r="D18" s="311" t="s">
        <v>229</v>
      </c>
      <c r="E18" s="29" t="s">
        <v>31</v>
      </c>
      <c r="F18" s="30"/>
      <c r="G18" s="29"/>
      <c r="H18" s="31"/>
      <c r="I18" s="29"/>
      <c r="J18" s="31"/>
      <c r="K18" s="32"/>
      <c r="L18" s="31"/>
      <c r="M18" s="29"/>
      <c r="N18" s="31">
        <v>2</v>
      </c>
      <c r="O18" s="32">
        <v>1</v>
      </c>
      <c r="P18" s="31"/>
      <c r="Q18" s="32"/>
      <c r="R18" s="31"/>
      <c r="S18" s="32"/>
      <c r="T18" s="29"/>
      <c r="U18" s="29"/>
      <c r="V18" s="33">
        <v>4</v>
      </c>
      <c r="W18" s="34" t="s">
        <v>98</v>
      </c>
    </row>
    <row r="19" spans="1:23" ht="13.5">
      <c r="A19" s="528"/>
      <c r="B19" s="26">
        <f t="shared" si="0"/>
        <v>72</v>
      </c>
      <c r="C19" s="35" t="s">
        <v>90</v>
      </c>
      <c r="D19" s="311" t="s">
        <v>230</v>
      </c>
      <c r="E19" s="29" t="s">
        <v>28</v>
      </c>
      <c r="F19" s="30"/>
      <c r="G19" s="29"/>
      <c r="H19" s="31"/>
      <c r="I19" s="29"/>
      <c r="J19" s="31"/>
      <c r="K19" s="32"/>
      <c r="L19" s="31"/>
      <c r="M19" s="29"/>
      <c r="N19" s="31"/>
      <c r="O19" s="32"/>
      <c r="P19" s="31">
        <v>1</v>
      </c>
      <c r="Q19" s="32" t="s">
        <v>59</v>
      </c>
      <c r="R19" s="31"/>
      <c r="S19" s="32"/>
      <c r="T19" s="29"/>
      <c r="U19" s="29"/>
      <c r="V19" s="33">
        <v>2</v>
      </c>
      <c r="W19" s="34" t="s">
        <v>173</v>
      </c>
    </row>
    <row r="20" spans="1:23" ht="13.5">
      <c r="A20" s="528"/>
      <c r="B20" s="26">
        <f t="shared" si="0"/>
        <v>73</v>
      </c>
      <c r="C20" s="35" t="s">
        <v>91</v>
      </c>
      <c r="D20" s="311" t="s">
        <v>231</v>
      </c>
      <c r="E20" s="29" t="s">
        <v>31</v>
      </c>
      <c r="F20" s="30"/>
      <c r="G20" s="29"/>
      <c r="H20" s="31"/>
      <c r="I20" s="29"/>
      <c r="J20" s="31"/>
      <c r="K20" s="32"/>
      <c r="L20" s="31">
        <v>2</v>
      </c>
      <c r="M20" s="32">
        <v>2</v>
      </c>
      <c r="N20" s="31"/>
      <c r="O20" s="32"/>
      <c r="P20" s="438"/>
      <c r="Q20" s="439"/>
      <c r="S20" s="277"/>
      <c r="T20" s="29"/>
      <c r="U20" s="29"/>
      <c r="V20" s="33">
        <v>4</v>
      </c>
      <c r="W20" s="43">
        <v>12</v>
      </c>
    </row>
    <row r="21" spans="1:23" ht="13.5">
      <c r="A21" s="528"/>
      <c r="B21" s="26">
        <f t="shared" si="0"/>
        <v>74</v>
      </c>
      <c r="C21" s="35" t="s">
        <v>92</v>
      </c>
      <c r="D21" s="311" t="s">
        <v>232</v>
      </c>
      <c r="E21" s="29" t="s">
        <v>31</v>
      </c>
      <c r="F21" s="30"/>
      <c r="G21" s="29"/>
      <c r="H21" s="31"/>
      <c r="I21" s="29"/>
      <c r="J21" s="31"/>
      <c r="K21" s="32"/>
      <c r="L21" s="31"/>
      <c r="M21" s="29"/>
      <c r="N21" s="31"/>
      <c r="O21" s="32"/>
      <c r="P21" s="31">
        <v>2</v>
      </c>
      <c r="Q21" s="32">
        <v>2</v>
      </c>
      <c r="R21" s="31"/>
      <c r="S21" s="32"/>
      <c r="T21" s="29"/>
      <c r="U21" s="29"/>
      <c r="V21" s="33">
        <v>3</v>
      </c>
      <c r="W21" s="43" t="s">
        <v>398</v>
      </c>
    </row>
    <row r="22" spans="1:23" ht="13.5">
      <c r="A22" s="528"/>
      <c r="B22" s="26">
        <f t="shared" si="0"/>
        <v>75</v>
      </c>
      <c r="C22" s="35" t="s">
        <v>93</v>
      </c>
      <c r="D22" s="311" t="s">
        <v>233</v>
      </c>
      <c r="E22" s="29" t="s">
        <v>28</v>
      </c>
      <c r="F22" s="30"/>
      <c r="G22" s="29"/>
      <c r="H22" s="31"/>
      <c r="I22" s="29"/>
      <c r="J22" s="31"/>
      <c r="K22" s="32"/>
      <c r="L22" s="31"/>
      <c r="M22" s="29"/>
      <c r="N22" s="31"/>
      <c r="O22" s="32"/>
      <c r="P22" s="438"/>
      <c r="Q22" s="439"/>
      <c r="R22" s="31">
        <v>3</v>
      </c>
      <c r="S22" s="32" t="s">
        <v>94</v>
      </c>
      <c r="T22" s="29"/>
      <c r="U22" s="29"/>
      <c r="V22" s="33">
        <v>6</v>
      </c>
      <c r="W22" s="34" t="s">
        <v>165</v>
      </c>
    </row>
    <row r="23" spans="1:23" ht="13.5">
      <c r="A23" s="528"/>
      <c r="B23" s="26">
        <f t="shared" si="0"/>
        <v>76</v>
      </c>
      <c r="C23" s="35" t="s">
        <v>67</v>
      </c>
      <c r="D23" s="311"/>
      <c r="E23" s="29" t="s">
        <v>28</v>
      </c>
      <c r="F23" s="30"/>
      <c r="G23" s="29"/>
      <c r="H23" s="31"/>
      <c r="I23" s="29"/>
      <c r="J23" s="31"/>
      <c r="K23" s="32"/>
      <c r="L23" s="31"/>
      <c r="M23" s="29"/>
      <c r="N23" s="31"/>
      <c r="O23" s="32"/>
      <c r="P23" s="31">
        <v>2</v>
      </c>
      <c r="Q23" s="32">
        <v>0</v>
      </c>
      <c r="R23" s="31"/>
      <c r="S23" s="32"/>
      <c r="T23" s="29"/>
      <c r="U23" s="29"/>
      <c r="V23" s="33">
        <v>2</v>
      </c>
      <c r="W23" s="43">
        <v>69</v>
      </c>
    </row>
    <row r="24" spans="1:23" ht="14.25" thickBot="1">
      <c r="A24" s="529"/>
      <c r="B24" s="26">
        <f t="shared" si="0"/>
        <v>77</v>
      </c>
      <c r="C24" s="111" t="s">
        <v>68</v>
      </c>
      <c r="D24" s="312"/>
      <c r="E24" s="48" t="s">
        <v>28</v>
      </c>
      <c r="F24" s="93"/>
      <c r="G24" s="48"/>
      <c r="H24" s="50"/>
      <c r="I24" s="48"/>
      <c r="J24" s="50"/>
      <c r="K24" s="49"/>
      <c r="L24" s="50"/>
      <c r="M24" s="48"/>
      <c r="N24" s="50"/>
      <c r="O24" s="49"/>
      <c r="P24" s="540"/>
      <c r="Q24" s="541"/>
      <c r="R24" s="50">
        <v>3</v>
      </c>
      <c r="S24" s="49">
        <v>0</v>
      </c>
      <c r="T24" s="48"/>
      <c r="U24" s="48"/>
      <c r="V24" s="52">
        <v>3</v>
      </c>
      <c r="W24" s="34" t="s">
        <v>433</v>
      </c>
    </row>
    <row r="25" spans="1:23" ht="13.5">
      <c r="A25" s="73"/>
      <c r="B25" s="26">
        <f t="shared" si="0"/>
        <v>78</v>
      </c>
      <c r="C25" s="106" t="s">
        <v>69</v>
      </c>
      <c r="D25" s="315" t="s">
        <v>234</v>
      </c>
      <c r="E25" s="108" t="s">
        <v>221</v>
      </c>
      <c r="F25" s="109"/>
      <c r="G25" s="108"/>
      <c r="H25" s="21"/>
      <c r="I25" s="108"/>
      <c r="J25" s="21"/>
      <c r="K25" s="22"/>
      <c r="L25" s="445" t="s">
        <v>70</v>
      </c>
      <c r="M25" s="504"/>
      <c r="N25" s="21"/>
      <c r="O25" s="22"/>
      <c r="P25" s="21"/>
      <c r="Q25" s="22"/>
      <c r="R25" s="21"/>
      <c r="S25" s="22"/>
      <c r="T25" s="108"/>
      <c r="U25" s="108"/>
      <c r="V25" s="74">
        <v>0</v>
      </c>
      <c r="W25" s="110"/>
    </row>
    <row r="26" spans="1:23" ht="14.25" thickBot="1">
      <c r="A26" s="83"/>
      <c r="B26" s="26">
        <f t="shared" si="0"/>
        <v>79</v>
      </c>
      <c r="C26" s="111" t="s">
        <v>71</v>
      </c>
      <c r="D26" s="312" t="s">
        <v>235</v>
      </c>
      <c r="E26" s="48" t="s">
        <v>221</v>
      </c>
      <c r="F26" s="93"/>
      <c r="G26" s="48"/>
      <c r="H26" s="50"/>
      <c r="I26" s="48"/>
      <c r="J26" s="50"/>
      <c r="K26" s="49"/>
      <c r="L26" s="50"/>
      <c r="M26" s="48"/>
      <c r="N26" s="50"/>
      <c r="O26" s="49"/>
      <c r="P26" s="447" t="s">
        <v>70</v>
      </c>
      <c r="Q26" s="532"/>
      <c r="R26" s="50"/>
      <c r="S26" s="49"/>
      <c r="T26" s="48"/>
      <c r="U26" s="48"/>
      <c r="V26" s="52">
        <v>0</v>
      </c>
      <c r="W26" s="53"/>
    </row>
    <row r="27" spans="1:24" s="275" customFormat="1" ht="13.5">
      <c r="A27" s="530" t="s">
        <v>36</v>
      </c>
      <c r="B27" s="26">
        <f t="shared" si="0"/>
        <v>80</v>
      </c>
      <c r="C27" s="106" t="s">
        <v>72</v>
      </c>
      <c r="D27" s="315" t="s">
        <v>236</v>
      </c>
      <c r="E27" s="108" t="s">
        <v>31</v>
      </c>
      <c r="F27" s="109"/>
      <c r="G27" s="108"/>
      <c r="H27" s="21"/>
      <c r="I27" s="108"/>
      <c r="J27" s="21"/>
      <c r="K27" s="22"/>
      <c r="L27" s="21"/>
      <c r="M27" s="108"/>
      <c r="N27" s="21"/>
      <c r="O27" s="22"/>
      <c r="P27" s="112" t="s">
        <v>95</v>
      </c>
      <c r="Q27" s="113" t="s">
        <v>104</v>
      </c>
      <c r="R27" s="21"/>
      <c r="S27" s="22"/>
      <c r="T27" s="108"/>
      <c r="U27" s="108"/>
      <c r="V27" s="74">
        <v>7</v>
      </c>
      <c r="W27" s="110"/>
      <c r="X27" s="280"/>
    </row>
    <row r="28" spans="1:23" ht="14.25" thickBot="1">
      <c r="A28" s="531"/>
      <c r="B28" s="46">
        <f t="shared" si="0"/>
        <v>81</v>
      </c>
      <c r="C28" s="114" t="s">
        <v>73</v>
      </c>
      <c r="D28" s="316" t="s">
        <v>237</v>
      </c>
      <c r="E28" s="115" t="s">
        <v>31</v>
      </c>
      <c r="F28" s="116"/>
      <c r="G28" s="115"/>
      <c r="H28" s="117"/>
      <c r="I28" s="115"/>
      <c r="J28" s="117"/>
      <c r="K28" s="118"/>
      <c r="L28" s="117"/>
      <c r="M28" s="115"/>
      <c r="N28" s="117"/>
      <c r="O28" s="118"/>
      <c r="P28" s="533"/>
      <c r="Q28" s="534"/>
      <c r="R28" s="117">
        <v>0</v>
      </c>
      <c r="S28" s="118">
        <v>4</v>
      </c>
      <c r="T28" s="115"/>
      <c r="U28" s="115"/>
      <c r="V28" s="119">
        <v>8</v>
      </c>
      <c r="W28" s="120">
        <v>80</v>
      </c>
    </row>
    <row r="29" spans="1:23" s="275" customFormat="1" ht="12.75">
      <c r="A29" s="62"/>
      <c r="B29" s="55"/>
      <c r="C29" s="56"/>
      <c r="D29" s="57"/>
      <c r="E29" s="45"/>
      <c r="F29" s="45"/>
      <c r="G29" s="45"/>
      <c r="H29" s="75"/>
      <c r="I29" s="45"/>
      <c r="J29" s="75"/>
      <c r="K29" s="89"/>
      <c r="L29" s="75"/>
      <c r="M29" s="45"/>
      <c r="N29" s="75"/>
      <c r="O29" s="89"/>
      <c r="P29" s="90"/>
      <c r="Q29" s="91"/>
      <c r="R29" s="75"/>
      <c r="S29" s="45"/>
      <c r="T29" s="45"/>
      <c r="U29" s="45"/>
      <c r="V29" s="45"/>
      <c r="W29" s="121"/>
    </row>
    <row r="30" spans="1:256" s="392" customFormat="1" ht="12.75">
      <c r="A30" s="526" t="s">
        <v>97</v>
      </c>
      <c r="B30" s="526"/>
      <c r="C30" s="526"/>
      <c r="D30" s="526"/>
      <c r="E30" s="526"/>
      <c r="F30" s="518">
        <v>25</v>
      </c>
      <c r="G30" s="519"/>
      <c r="H30" s="518">
        <v>30</v>
      </c>
      <c r="I30" s="519"/>
      <c r="J30" s="518">
        <v>31</v>
      </c>
      <c r="K30" s="519"/>
      <c r="L30" s="518">
        <v>28</v>
      </c>
      <c r="M30" s="519"/>
      <c r="N30" s="518">
        <v>25</v>
      </c>
      <c r="O30" s="519"/>
      <c r="P30" s="518">
        <v>26</v>
      </c>
      <c r="Q30" s="519"/>
      <c r="R30" s="518">
        <v>22</v>
      </c>
      <c r="S30" s="546"/>
      <c r="T30" s="544"/>
      <c r="U30" s="545"/>
      <c r="V30" s="245">
        <f>SUM(F30:S30)</f>
        <v>187</v>
      </c>
      <c r="W30" s="390"/>
      <c r="X30" s="339"/>
      <c r="Y30" s="339"/>
      <c r="Z30" s="339"/>
      <c r="AA30" s="391"/>
      <c r="AB30" s="391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39"/>
      <c r="EL30" s="339"/>
      <c r="EM30" s="339"/>
      <c r="EN30" s="339"/>
      <c r="EO30" s="339"/>
      <c r="EP30" s="339"/>
      <c r="EQ30" s="339"/>
      <c r="ER30" s="339"/>
      <c r="ES30" s="339"/>
      <c r="ET30" s="339"/>
      <c r="EU30" s="339"/>
      <c r="EV30" s="339"/>
      <c r="EW30" s="339"/>
      <c r="EX30" s="339"/>
      <c r="EY30" s="339"/>
      <c r="EZ30" s="339"/>
      <c r="FA30" s="339"/>
      <c r="FB30" s="339"/>
      <c r="FC30" s="339"/>
      <c r="FD30" s="339"/>
      <c r="FE30" s="339"/>
      <c r="FF30" s="339"/>
      <c r="FG30" s="339"/>
      <c r="FH30" s="339"/>
      <c r="FI30" s="339"/>
      <c r="FJ30" s="339"/>
      <c r="FK30" s="339"/>
      <c r="FL30" s="339"/>
      <c r="FM30" s="339"/>
      <c r="FN30" s="339"/>
      <c r="FO30" s="339"/>
      <c r="FP30" s="339"/>
      <c r="FQ30" s="339"/>
      <c r="FR30" s="339"/>
      <c r="FS30" s="339"/>
      <c r="FT30" s="339"/>
      <c r="FU30" s="339"/>
      <c r="FV30" s="339"/>
      <c r="FW30" s="339"/>
      <c r="FX30" s="339"/>
      <c r="FY30" s="339"/>
      <c r="FZ30" s="339"/>
      <c r="GA30" s="339"/>
      <c r="GB30" s="339"/>
      <c r="GC30" s="339"/>
      <c r="GD30" s="339"/>
      <c r="GE30" s="339"/>
      <c r="GF30" s="339"/>
      <c r="GG30" s="339"/>
      <c r="GH30" s="339"/>
      <c r="GI30" s="339"/>
      <c r="GJ30" s="339"/>
      <c r="GK30" s="339"/>
      <c r="GL30" s="339"/>
      <c r="GM30" s="339"/>
      <c r="GN30" s="339"/>
      <c r="GO30" s="339"/>
      <c r="GP30" s="339"/>
      <c r="GQ30" s="339"/>
      <c r="GR30" s="339"/>
      <c r="GS30" s="339"/>
      <c r="GT30" s="339"/>
      <c r="GU30" s="339"/>
      <c r="GV30" s="339"/>
      <c r="GW30" s="339"/>
      <c r="GX30" s="339"/>
      <c r="GY30" s="339"/>
      <c r="GZ30" s="339"/>
      <c r="HA30" s="339"/>
      <c r="HB30" s="339"/>
      <c r="HC30" s="339"/>
      <c r="HD30" s="339"/>
      <c r="HE30" s="339"/>
      <c r="HF30" s="339"/>
      <c r="HG30" s="339"/>
      <c r="HH30" s="339"/>
      <c r="HI30" s="339"/>
      <c r="HJ30" s="339"/>
      <c r="HK30" s="339"/>
      <c r="HL30" s="339"/>
      <c r="HM30" s="339"/>
      <c r="HN30" s="339"/>
      <c r="HO30" s="339"/>
      <c r="HP30" s="339"/>
      <c r="HQ30" s="339"/>
      <c r="HR30" s="339"/>
      <c r="HS30" s="339"/>
      <c r="HT30" s="339"/>
      <c r="HU30" s="339"/>
      <c r="HV30" s="339"/>
      <c r="HW30" s="339"/>
      <c r="HX30" s="339"/>
      <c r="HY30" s="339"/>
      <c r="HZ30" s="339"/>
      <c r="IA30" s="339"/>
      <c r="IB30" s="339"/>
      <c r="IC30" s="339"/>
      <c r="ID30" s="339"/>
      <c r="IE30" s="339"/>
      <c r="IF30" s="339"/>
      <c r="IG30" s="339"/>
      <c r="IH30" s="339"/>
      <c r="II30" s="339"/>
      <c r="IJ30" s="339"/>
      <c r="IK30" s="339"/>
      <c r="IL30" s="339"/>
      <c r="IM30" s="339"/>
      <c r="IN30" s="339"/>
      <c r="IO30" s="339"/>
      <c r="IP30" s="339"/>
      <c r="IQ30" s="339"/>
      <c r="IR30" s="339"/>
      <c r="IS30" s="339"/>
      <c r="IT30" s="339"/>
      <c r="IU30" s="339"/>
      <c r="IV30" s="339"/>
    </row>
    <row r="31" spans="1:23" s="339" customFormat="1" ht="12.75">
      <c r="A31" s="526" t="s">
        <v>75</v>
      </c>
      <c r="B31" s="526"/>
      <c r="C31" s="526"/>
      <c r="D31" s="526"/>
      <c r="E31" s="526"/>
      <c r="F31" s="518">
        <v>27</v>
      </c>
      <c r="G31" s="519"/>
      <c r="H31" s="518">
        <v>34</v>
      </c>
      <c r="I31" s="519"/>
      <c r="J31" s="518">
        <v>34</v>
      </c>
      <c r="K31" s="519"/>
      <c r="L31" s="518">
        <v>35</v>
      </c>
      <c r="M31" s="519"/>
      <c r="N31" s="518">
        <v>27</v>
      </c>
      <c r="O31" s="519"/>
      <c r="P31" s="518">
        <v>26</v>
      </c>
      <c r="Q31" s="519"/>
      <c r="R31" s="518">
        <v>27</v>
      </c>
      <c r="S31" s="546"/>
      <c r="T31" s="544"/>
      <c r="U31" s="545"/>
      <c r="V31" s="389">
        <f>SUM(F31:S31)</f>
        <v>210</v>
      </c>
      <c r="W31" s="336"/>
    </row>
    <row r="32" spans="2:23" ht="12.75"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69"/>
    </row>
    <row r="33" spans="1:23" s="275" customFormat="1" ht="12.75">
      <c r="A33" s="539" t="s">
        <v>76</v>
      </c>
      <c r="B33" s="539"/>
      <c r="C33" s="539"/>
      <c r="D33" s="539"/>
      <c r="E33" s="539"/>
      <c r="F33" s="542">
        <v>7</v>
      </c>
      <c r="G33" s="543"/>
      <c r="H33" s="542">
        <v>6</v>
      </c>
      <c r="I33" s="543"/>
      <c r="J33" s="542">
        <v>7</v>
      </c>
      <c r="K33" s="543"/>
      <c r="L33" s="542">
        <v>4</v>
      </c>
      <c r="M33" s="543"/>
      <c r="N33" s="542">
        <v>6</v>
      </c>
      <c r="O33" s="543"/>
      <c r="P33" s="542">
        <v>5</v>
      </c>
      <c r="Q33" s="543"/>
      <c r="R33" s="542">
        <v>3</v>
      </c>
      <c r="S33" s="547"/>
      <c r="T33" s="549"/>
      <c r="U33" s="550"/>
      <c r="V33" s="373">
        <f>SUM(F33:U33)</f>
        <v>38</v>
      </c>
      <c r="W33" s="297"/>
    </row>
    <row r="34" spans="1:23" s="275" customFormat="1" ht="12.75">
      <c r="A34" s="539" t="s">
        <v>77</v>
      </c>
      <c r="B34" s="539"/>
      <c r="C34" s="539"/>
      <c r="D34" s="539"/>
      <c r="E34" s="539"/>
      <c r="F34" s="542">
        <v>1</v>
      </c>
      <c r="G34" s="543"/>
      <c r="H34" s="542">
        <v>4</v>
      </c>
      <c r="I34" s="543"/>
      <c r="J34" s="542">
        <v>3</v>
      </c>
      <c r="K34" s="543"/>
      <c r="L34" s="542">
        <v>6</v>
      </c>
      <c r="M34" s="543"/>
      <c r="N34" s="542">
        <v>3</v>
      </c>
      <c r="O34" s="543"/>
      <c r="P34" s="542">
        <v>3</v>
      </c>
      <c r="Q34" s="543"/>
      <c r="R34" s="542">
        <v>3</v>
      </c>
      <c r="S34" s="547"/>
      <c r="T34" s="549"/>
      <c r="U34" s="550"/>
      <c r="V34" s="373">
        <f>SUM(F34:U34)</f>
        <v>23</v>
      </c>
      <c r="W34" s="297"/>
    </row>
    <row r="35" spans="2:22" ht="13.5">
      <c r="B35" s="298"/>
      <c r="C35" s="63"/>
      <c r="D35" s="64"/>
      <c r="E35" s="6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</row>
    <row r="36" spans="2:22" ht="13.5">
      <c r="B36" s="298"/>
      <c r="C36" s="63" t="s">
        <v>78</v>
      </c>
      <c r="D36" s="64"/>
      <c r="E36" s="6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</row>
    <row r="37" spans="2:22" ht="13.5">
      <c r="B37" s="298"/>
      <c r="C37" s="283" t="s">
        <v>105</v>
      </c>
      <c r="D37" s="65"/>
      <c r="E37" s="6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3"/>
      <c r="V37" s="283"/>
    </row>
    <row r="38" spans="2:22" ht="13.5">
      <c r="B38" s="298"/>
      <c r="C38" s="283" t="s">
        <v>106</v>
      </c>
      <c r="D38" s="65"/>
      <c r="E38" s="6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</row>
    <row r="39" spans="2:22" ht="13.5">
      <c r="B39" s="298"/>
      <c r="C39" s="283" t="s">
        <v>107</v>
      </c>
      <c r="D39" s="65"/>
      <c r="E39" s="6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283"/>
      <c r="S39" s="283"/>
      <c r="T39" s="283"/>
      <c r="U39" s="283"/>
      <c r="V39" s="283"/>
    </row>
    <row r="40" spans="2:22" ht="13.5">
      <c r="B40" s="298"/>
      <c r="C40" s="283" t="s">
        <v>82</v>
      </c>
      <c r="D40" s="65"/>
      <c r="E40" s="6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</row>
    <row r="41" spans="2:22" ht="13.5">
      <c r="B41" s="298"/>
      <c r="C41" s="63"/>
      <c r="D41" s="64"/>
      <c r="E41" s="6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</row>
    <row r="42" spans="2:22" ht="13.5">
      <c r="B42" s="298"/>
      <c r="C42" s="63"/>
      <c r="D42" s="64"/>
      <c r="E42" s="6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</row>
    <row r="43" spans="2:22" ht="13.5">
      <c r="B43" s="298"/>
      <c r="C43" s="283"/>
      <c r="D43" s="64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  <c r="R43" s="486"/>
      <c r="S43" s="486"/>
      <c r="T43" s="486"/>
      <c r="U43" s="486"/>
      <c r="V43" s="486"/>
    </row>
    <row r="44" spans="2:22" ht="13.5">
      <c r="B44" s="298"/>
      <c r="C44" s="283"/>
      <c r="D44" s="64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</row>
    <row r="45" spans="2:22" ht="13.5">
      <c r="B45" s="298"/>
      <c r="C45" s="283"/>
      <c r="D45" s="64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</row>
    <row r="46" spans="17:22" ht="15">
      <c r="Q46" s="548"/>
      <c r="R46" s="548"/>
      <c r="S46" s="548"/>
      <c r="T46" s="548"/>
      <c r="U46" s="548"/>
      <c r="V46" s="548"/>
    </row>
  </sheetData>
  <sheetProtection/>
  <mergeCells count="67">
    <mergeCell ref="R43:V43"/>
    <mergeCell ref="Q46:V46"/>
    <mergeCell ref="T33:U33"/>
    <mergeCell ref="T34:U34"/>
    <mergeCell ref="R33:S33"/>
    <mergeCell ref="P31:Q31"/>
    <mergeCell ref="R31:S31"/>
    <mergeCell ref="P33:Q33"/>
    <mergeCell ref="F34:G34"/>
    <mergeCell ref="H34:I34"/>
    <mergeCell ref="J34:K34"/>
    <mergeCell ref="L34:M34"/>
    <mergeCell ref="N34:O34"/>
    <mergeCell ref="T30:U30"/>
    <mergeCell ref="T31:U31"/>
    <mergeCell ref="R30:S30"/>
    <mergeCell ref="P34:Q34"/>
    <mergeCell ref="R34:S34"/>
    <mergeCell ref="A33:E33"/>
    <mergeCell ref="F33:G33"/>
    <mergeCell ref="H33:I33"/>
    <mergeCell ref="J33:K33"/>
    <mergeCell ref="L33:M33"/>
    <mergeCell ref="N33:O33"/>
    <mergeCell ref="A34:E34"/>
    <mergeCell ref="B8:B9"/>
    <mergeCell ref="C8:E8"/>
    <mergeCell ref="F8:I8"/>
    <mergeCell ref="J8:M8"/>
    <mergeCell ref="N8:Q8"/>
    <mergeCell ref="P24:Q24"/>
    <mergeCell ref="J12:K12"/>
    <mergeCell ref="P20:Q20"/>
    <mergeCell ref="P22:Q22"/>
    <mergeCell ref="R8:U8"/>
    <mergeCell ref="F9:G9"/>
    <mergeCell ref="H9:I9"/>
    <mergeCell ref="J9:K9"/>
    <mergeCell ref="L9:M9"/>
    <mergeCell ref="N9:O9"/>
    <mergeCell ref="P9:Q9"/>
    <mergeCell ref="R9:S9"/>
    <mergeCell ref="T9:U9"/>
    <mergeCell ref="A12:A24"/>
    <mergeCell ref="A27:A28"/>
    <mergeCell ref="L25:M25"/>
    <mergeCell ref="P26:Q26"/>
    <mergeCell ref="P28:Q28"/>
    <mergeCell ref="A30:E30"/>
    <mergeCell ref="A31:E31"/>
    <mergeCell ref="F30:G30"/>
    <mergeCell ref="F31:G31"/>
    <mergeCell ref="P30:Q30"/>
    <mergeCell ref="H30:I30"/>
    <mergeCell ref="H31:I31"/>
    <mergeCell ref="J30:K30"/>
    <mergeCell ref="J31:K31"/>
    <mergeCell ref="N5:Y5"/>
    <mergeCell ref="L30:M30"/>
    <mergeCell ref="L31:M31"/>
    <mergeCell ref="A3:C3"/>
    <mergeCell ref="A4:C4"/>
    <mergeCell ref="M4:X4"/>
    <mergeCell ref="D3:J3"/>
    <mergeCell ref="D5:J5"/>
    <mergeCell ref="N30:O30"/>
    <mergeCell ref="N31:O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86" r:id="rId1"/>
  <colBreaks count="1" manualBreakCount="1">
    <brk id="2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V51"/>
  <sheetViews>
    <sheetView zoomScalePageLayoutView="0" workbookViewId="0" topLeftCell="A1">
      <selection activeCell="C22" sqref="C22"/>
    </sheetView>
  </sheetViews>
  <sheetFormatPr defaultColWidth="9.00390625" defaultRowHeight="12.75"/>
  <cols>
    <col min="1" max="1" width="5.00390625" style="267" customWidth="1"/>
    <col min="2" max="2" width="3.625" style="268" customWidth="1"/>
    <col min="3" max="3" width="26.75390625" style="267" customWidth="1"/>
    <col min="4" max="4" width="11.875" style="4" customWidth="1"/>
    <col min="5" max="5" width="3.00390625" style="267" customWidth="1"/>
    <col min="6" max="8" width="2.125" style="267" customWidth="1"/>
    <col min="9" max="9" width="2.25390625" style="267" customWidth="1"/>
    <col min="10" max="10" width="2.125" style="267" customWidth="1"/>
    <col min="11" max="12" width="2.25390625" style="267" customWidth="1"/>
    <col min="13" max="14" width="2.125" style="267" customWidth="1"/>
    <col min="15" max="15" width="2.25390625" style="267" customWidth="1"/>
    <col min="16" max="16" width="2.125" style="267" customWidth="1"/>
    <col min="17" max="17" width="2.75390625" style="267" customWidth="1"/>
    <col min="18" max="18" width="2.125" style="267" customWidth="1"/>
    <col min="19" max="19" width="2.75390625" style="267" customWidth="1"/>
    <col min="20" max="21" width="2.125" style="267" customWidth="1"/>
    <col min="22" max="22" width="3.75390625" style="267" customWidth="1"/>
    <col min="23" max="23" width="6.75390625" style="267" customWidth="1"/>
    <col min="24" max="24" width="9.125" style="267" hidden="1" customWidth="1"/>
    <col min="25" max="26" width="9.125" style="267" customWidth="1"/>
    <col min="27" max="27" width="2.625" style="267" customWidth="1"/>
    <col min="28" max="28" width="1.875" style="267" customWidth="1"/>
    <col min="29" max="29" width="2.25390625" style="267" customWidth="1"/>
    <col min="30" max="30" width="1.875" style="267" customWidth="1"/>
    <col min="31" max="31" width="2.00390625" style="267" customWidth="1"/>
    <col min="32" max="32" width="2.125" style="267" customWidth="1"/>
    <col min="33" max="37" width="2.00390625" style="267" bestFit="1" customWidth="1"/>
    <col min="38" max="38" width="3.00390625" style="267" bestFit="1" customWidth="1"/>
    <col min="39" max="39" width="2.00390625" style="267" bestFit="1" customWidth="1"/>
    <col min="40" max="40" width="3.00390625" style="267" bestFit="1" customWidth="1"/>
    <col min="41" max="41" width="3.875" style="267" customWidth="1"/>
    <col min="42" max="16384" width="9.125" style="267" customWidth="1"/>
  </cols>
  <sheetData>
    <row r="1" spans="1:5" ht="13.5">
      <c r="A1" s="245"/>
      <c r="B1" s="266"/>
      <c r="C1" s="245"/>
      <c r="E1" s="255"/>
    </row>
    <row r="3" spans="1:23" ht="15">
      <c r="A3" s="95" t="s">
        <v>0</v>
      </c>
      <c r="B3" s="5"/>
      <c r="D3" s="523" t="s">
        <v>1</v>
      </c>
      <c r="E3" s="556"/>
      <c r="F3" s="556"/>
      <c r="G3" s="556"/>
      <c r="H3" s="556"/>
      <c r="I3" s="556"/>
      <c r="J3" s="556"/>
      <c r="K3" s="556"/>
      <c r="L3" s="1"/>
      <c r="M3" s="1"/>
      <c r="N3" s="1"/>
      <c r="O3" s="1"/>
      <c r="P3" s="2"/>
      <c r="Q3" s="2"/>
      <c r="R3" s="2"/>
      <c r="S3" s="2"/>
      <c r="T3" s="2"/>
      <c r="U3" s="2"/>
      <c r="V3" s="1"/>
      <c r="W3" s="3" t="s">
        <v>2</v>
      </c>
    </row>
    <row r="4" spans="1:23" ht="15">
      <c r="A4" s="95" t="s">
        <v>399</v>
      </c>
      <c r="B4" s="5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97" t="s">
        <v>43</v>
      </c>
    </row>
    <row r="5" spans="2:24" ht="14.25">
      <c r="B5" s="5"/>
      <c r="D5" s="524" t="s">
        <v>3</v>
      </c>
      <c r="E5" s="525"/>
      <c r="F5" s="525"/>
      <c r="G5" s="525"/>
      <c r="H5" s="525"/>
      <c r="I5" s="525"/>
      <c r="J5" s="525"/>
      <c r="K5" s="449" t="s">
        <v>403</v>
      </c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450"/>
      <c r="X5" s="291"/>
    </row>
    <row r="6" spans="2:23" ht="15">
      <c r="B6" s="5"/>
      <c r="C6" s="6"/>
      <c r="D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98"/>
    </row>
    <row r="7" spans="2:23" ht="15" thickBot="1">
      <c r="B7" s="5"/>
      <c r="C7" s="2"/>
      <c r="D7" s="2"/>
      <c r="F7" s="2"/>
      <c r="G7" s="29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98"/>
    </row>
    <row r="8" spans="1:23" s="271" customFormat="1" ht="12.75" customHeight="1">
      <c r="A8" s="293" t="s">
        <v>6</v>
      </c>
      <c r="B8" s="462" t="s">
        <v>7</v>
      </c>
      <c r="C8" s="464" t="s">
        <v>8</v>
      </c>
      <c r="D8" s="465"/>
      <c r="E8" s="466"/>
      <c r="F8" s="467" t="s">
        <v>9</v>
      </c>
      <c r="G8" s="452"/>
      <c r="H8" s="452"/>
      <c r="I8" s="453"/>
      <c r="J8" s="451" t="s">
        <v>10</v>
      </c>
      <c r="K8" s="452"/>
      <c r="L8" s="452"/>
      <c r="M8" s="453"/>
      <c r="N8" s="451" t="s">
        <v>11</v>
      </c>
      <c r="O8" s="452"/>
      <c r="P8" s="452"/>
      <c r="Q8" s="453"/>
      <c r="R8" s="451" t="s">
        <v>12</v>
      </c>
      <c r="S8" s="452"/>
      <c r="T8" s="452"/>
      <c r="U8" s="452"/>
      <c r="V8" s="9"/>
      <c r="W8" s="10"/>
    </row>
    <row r="9" spans="1:43" s="271" customFormat="1" ht="13.5" thickBot="1">
      <c r="A9" s="294"/>
      <c r="B9" s="463"/>
      <c r="C9" s="11" t="s">
        <v>13</v>
      </c>
      <c r="D9" s="12" t="s">
        <v>14</v>
      </c>
      <c r="E9" s="13" t="s">
        <v>15</v>
      </c>
      <c r="F9" s="474" t="s">
        <v>16</v>
      </c>
      <c r="G9" s="456"/>
      <c r="H9" s="455" t="s">
        <v>17</v>
      </c>
      <c r="I9" s="456"/>
      <c r="J9" s="455" t="s">
        <v>18</v>
      </c>
      <c r="K9" s="456"/>
      <c r="L9" s="455" t="s">
        <v>19</v>
      </c>
      <c r="M9" s="456"/>
      <c r="N9" s="455" t="s">
        <v>20</v>
      </c>
      <c r="O9" s="456"/>
      <c r="P9" s="455" t="s">
        <v>21</v>
      </c>
      <c r="Q9" s="456"/>
      <c r="R9" s="455" t="s">
        <v>52</v>
      </c>
      <c r="S9" s="532"/>
      <c r="T9" s="455" t="s">
        <v>53</v>
      </c>
      <c r="U9" s="538"/>
      <c r="V9" s="14" t="s">
        <v>24</v>
      </c>
      <c r="W9" s="15" t="s">
        <v>25</v>
      </c>
      <c r="Z9" s="372"/>
      <c r="AA9" s="551"/>
      <c r="AB9" s="551"/>
      <c r="AC9" s="551"/>
      <c r="AD9" s="551"/>
      <c r="AE9" s="551"/>
      <c r="AF9" s="551"/>
      <c r="AG9" s="551"/>
      <c r="AH9" s="551"/>
      <c r="AI9" s="551"/>
      <c r="AJ9" s="551"/>
      <c r="AK9" s="551"/>
      <c r="AL9" s="551"/>
      <c r="AM9" s="551"/>
      <c r="AN9" s="552"/>
      <c r="AO9" s="551"/>
      <c r="AP9" s="552"/>
      <c r="AQ9" s="321"/>
    </row>
    <row r="10" spans="2:43" ht="13.5" thickBot="1">
      <c r="B10" s="99"/>
      <c r="C10" s="100"/>
      <c r="D10" s="100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2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</row>
    <row r="11" spans="1:43" ht="13.5" thickBot="1">
      <c r="A11" s="295"/>
      <c r="B11" s="66" t="s">
        <v>54</v>
      </c>
      <c r="C11" s="67"/>
      <c r="D11" s="68"/>
      <c r="E11" s="69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1"/>
      <c r="W11" s="103"/>
      <c r="Z11" s="321"/>
      <c r="AA11" s="383"/>
      <c r="AB11" s="383"/>
      <c r="AC11" s="383"/>
      <c r="AD11" s="383"/>
      <c r="AE11" s="383"/>
      <c r="AF11" s="383"/>
      <c r="AG11" s="383"/>
      <c r="AH11" s="383"/>
      <c r="AI11" s="383"/>
      <c r="AJ11" s="383"/>
      <c r="AK11" s="383"/>
      <c r="AL11" s="383"/>
      <c r="AM11" s="383"/>
      <c r="AN11" s="383"/>
      <c r="AO11" s="383"/>
      <c r="AP11" s="383"/>
      <c r="AQ11" s="393"/>
    </row>
    <row r="12" spans="1:43" ht="13.5">
      <c r="A12" s="527" t="s">
        <v>55</v>
      </c>
      <c r="B12" s="26">
        <v>82</v>
      </c>
      <c r="C12" s="27" t="s">
        <v>56</v>
      </c>
      <c r="D12" s="311" t="s">
        <v>238</v>
      </c>
      <c r="E12" s="29" t="s">
        <v>28</v>
      </c>
      <c r="F12" s="30"/>
      <c r="G12" s="29"/>
      <c r="H12" s="31"/>
      <c r="I12" s="29"/>
      <c r="J12" s="31"/>
      <c r="K12" s="32"/>
      <c r="L12" s="31"/>
      <c r="M12" s="29"/>
      <c r="N12" s="31">
        <v>1</v>
      </c>
      <c r="O12" s="32">
        <v>1</v>
      </c>
      <c r="P12" s="31"/>
      <c r="Q12" s="32"/>
      <c r="R12" s="31"/>
      <c r="S12" s="22"/>
      <c r="T12" s="29"/>
      <c r="U12" s="29"/>
      <c r="V12" s="33">
        <v>3</v>
      </c>
      <c r="W12" s="43">
        <v>30</v>
      </c>
      <c r="Z12" s="45"/>
      <c r="AA12" s="45"/>
      <c r="AB12" s="45"/>
      <c r="AC12" s="45"/>
      <c r="AD12" s="45"/>
      <c r="AE12" s="553"/>
      <c r="AF12" s="553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</row>
    <row r="13" spans="1:43" ht="13.5">
      <c r="A13" s="528"/>
      <c r="B13" s="26">
        <f>B12+1</f>
        <v>83</v>
      </c>
      <c r="C13" s="27" t="s">
        <v>57</v>
      </c>
      <c r="D13" s="311" t="s">
        <v>239</v>
      </c>
      <c r="E13" s="29" t="s">
        <v>31</v>
      </c>
      <c r="F13" s="30"/>
      <c r="G13" s="29"/>
      <c r="H13" s="31"/>
      <c r="I13" s="29"/>
      <c r="J13" s="31"/>
      <c r="K13" s="32"/>
      <c r="L13" s="31"/>
      <c r="M13" s="29"/>
      <c r="N13" s="31"/>
      <c r="O13" s="32"/>
      <c r="P13" s="31">
        <v>2</v>
      </c>
      <c r="Q13" s="32">
        <v>2</v>
      </c>
      <c r="R13" s="31"/>
      <c r="S13" s="32"/>
      <c r="T13" s="29"/>
      <c r="U13" s="29"/>
      <c r="V13" s="33">
        <v>4</v>
      </c>
      <c r="W13" s="34" t="s">
        <v>174</v>
      </c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</row>
    <row r="14" spans="1:43" ht="13.5">
      <c r="A14" s="528"/>
      <c r="B14" s="26">
        <f aca="true" t="shared" si="0" ref="B14:B27">B13+1</f>
        <v>84</v>
      </c>
      <c r="C14" s="27" t="s">
        <v>58</v>
      </c>
      <c r="D14" s="311" t="s">
        <v>240</v>
      </c>
      <c r="E14" s="29" t="s">
        <v>28</v>
      </c>
      <c r="F14" s="30"/>
      <c r="G14" s="29"/>
      <c r="H14" s="31"/>
      <c r="I14" s="29"/>
      <c r="J14" s="31"/>
      <c r="K14" s="32"/>
      <c r="L14" s="31"/>
      <c r="M14" s="29"/>
      <c r="N14" s="31"/>
      <c r="O14" s="32"/>
      <c r="P14" s="31"/>
      <c r="Q14" s="32"/>
      <c r="R14" s="31">
        <v>2</v>
      </c>
      <c r="S14" s="32" t="s">
        <v>59</v>
      </c>
      <c r="T14" s="29"/>
      <c r="U14" s="29"/>
      <c r="V14" s="33">
        <v>3</v>
      </c>
      <c r="W14" s="34" t="s">
        <v>175</v>
      </c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</row>
    <row r="15" spans="1:43" ht="13.5">
      <c r="A15" s="528"/>
      <c r="B15" s="26">
        <f t="shared" si="0"/>
        <v>85</v>
      </c>
      <c r="C15" s="35" t="s">
        <v>60</v>
      </c>
      <c r="D15" s="311" t="s">
        <v>241</v>
      </c>
      <c r="E15" s="29" t="s">
        <v>31</v>
      </c>
      <c r="F15" s="30"/>
      <c r="G15" s="29"/>
      <c r="H15" s="31"/>
      <c r="I15" s="29"/>
      <c r="J15" s="31"/>
      <c r="K15" s="32"/>
      <c r="L15" s="31"/>
      <c r="M15" s="29"/>
      <c r="N15" s="31">
        <v>2</v>
      </c>
      <c r="O15" s="32">
        <v>2</v>
      </c>
      <c r="R15" s="31"/>
      <c r="S15" s="32"/>
      <c r="T15" s="29"/>
      <c r="U15" s="29"/>
      <c r="V15" s="33">
        <v>3</v>
      </c>
      <c r="W15" s="43">
        <v>40</v>
      </c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275"/>
      <c r="AL15" s="275"/>
      <c r="AM15" s="45"/>
      <c r="AN15" s="45"/>
      <c r="AO15" s="45"/>
      <c r="AP15" s="45"/>
      <c r="AQ15" s="45"/>
    </row>
    <row r="16" spans="1:43" ht="13.5">
      <c r="A16" s="528"/>
      <c r="B16" s="26">
        <f t="shared" si="0"/>
        <v>86</v>
      </c>
      <c r="C16" s="35" t="s">
        <v>61</v>
      </c>
      <c r="D16" s="311" t="s">
        <v>242</v>
      </c>
      <c r="E16" s="29" t="s">
        <v>28</v>
      </c>
      <c r="F16" s="30"/>
      <c r="G16" s="29"/>
      <c r="H16" s="31"/>
      <c r="I16" s="29"/>
      <c r="J16" s="31"/>
      <c r="K16" s="32"/>
      <c r="L16" s="31"/>
      <c r="M16" s="29"/>
      <c r="N16" s="31"/>
      <c r="O16" s="32"/>
      <c r="P16" s="31">
        <v>2</v>
      </c>
      <c r="Q16" s="32" t="s">
        <v>59</v>
      </c>
      <c r="R16" s="299"/>
      <c r="S16" s="300"/>
      <c r="T16" s="31"/>
      <c r="U16" s="29"/>
      <c r="V16" s="33">
        <v>3</v>
      </c>
      <c r="W16" s="34" t="s">
        <v>267</v>
      </c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275"/>
      <c r="AL16" s="275"/>
      <c r="AM16" s="45"/>
      <c r="AN16" s="45"/>
      <c r="AO16" s="45"/>
      <c r="AP16" s="45"/>
      <c r="AQ16" s="45"/>
    </row>
    <row r="17" spans="1:43" ht="13.5">
      <c r="A17" s="528"/>
      <c r="B17" s="26">
        <f t="shared" si="0"/>
        <v>87</v>
      </c>
      <c r="C17" s="27" t="s">
        <v>62</v>
      </c>
      <c r="D17" s="311" t="s">
        <v>243</v>
      </c>
      <c r="E17" s="29" t="s">
        <v>28</v>
      </c>
      <c r="F17" s="30"/>
      <c r="G17" s="29"/>
      <c r="H17" s="31"/>
      <c r="I17" s="29"/>
      <c r="J17" s="31"/>
      <c r="K17" s="32"/>
      <c r="L17" s="31"/>
      <c r="M17" s="29"/>
      <c r="N17" s="31"/>
      <c r="O17" s="32"/>
      <c r="P17" s="31">
        <v>2</v>
      </c>
      <c r="Q17" s="32">
        <v>2</v>
      </c>
      <c r="R17" s="276"/>
      <c r="S17" s="277"/>
      <c r="T17" s="31"/>
      <c r="U17" s="29"/>
      <c r="V17" s="33">
        <v>4</v>
      </c>
      <c r="W17" s="43" t="s">
        <v>434</v>
      </c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275"/>
      <c r="AN17" s="275"/>
      <c r="AO17" s="45"/>
      <c r="AP17" s="45"/>
      <c r="AQ17" s="45"/>
    </row>
    <row r="18" spans="1:43" ht="13.5">
      <c r="A18" s="528"/>
      <c r="B18" s="26">
        <f t="shared" si="0"/>
        <v>88</v>
      </c>
      <c r="C18" s="27" t="s">
        <v>63</v>
      </c>
      <c r="D18" s="311" t="s">
        <v>244</v>
      </c>
      <c r="E18" s="29" t="s">
        <v>31</v>
      </c>
      <c r="F18" s="30"/>
      <c r="G18" s="29"/>
      <c r="H18" s="31"/>
      <c r="I18" s="29"/>
      <c r="J18" s="31"/>
      <c r="K18" s="32"/>
      <c r="L18" s="31"/>
      <c r="M18" s="29"/>
      <c r="N18" s="31">
        <v>2</v>
      </c>
      <c r="O18" s="32">
        <v>2</v>
      </c>
      <c r="P18" s="31"/>
      <c r="Q18" s="32"/>
      <c r="R18" s="278"/>
      <c r="S18" s="279"/>
      <c r="T18" s="31"/>
      <c r="U18" s="29"/>
      <c r="V18" s="33">
        <v>3</v>
      </c>
      <c r="W18" s="43">
        <v>39</v>
      </c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</row>
    <row r="19" spans="1:43" ht="13.5">
      <c r="A19" s="528"/>
      <c r="B19" s="26">
        <f t="shared" si="0"/>
        <v>89</v>
      </c>
      <c r="C19" s="27" t="s">
        <v>64</v>
      </c>
      <c r="D19" s="311" t="s">
        <v>245</v>
      </c>
      <c r="E19" s="29" t="s">
        <v>28</v>
      </c>
      <c r="F19" s="30"/>
      <c r="G19" s="29"/>
      <c r="H19" s="31"/>
      <c r="I19" s="29"/>
      <c r="J19" s="31"/>
      <c r="K19" s="32"/>
      <c r="L19" s="31"/>
      <c r="M19" s="29"/>
      <c r="N19" s="31"/>
      <c r="O19" s="32"/>
      <c r="P19" s="31">
        <v>2</v>
      </c>
      <c r="Q19" s="32">
        <v>2</v>
      </c>
      <c r="R19" s="31"/>
      <c r="S19" s="32"/>
      <c r="T19" s="29"/>
      <c r="U19" s="29"/>
      <c r="V19" s="33">
        <v>3</v>
      </c>
      <c r="W19" s="104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</row>
    <row r="20" spans="1:43" ht="13.5">
      <c r="A20" s="528"/>
      <c r="B20" s="26">
        <f t="shared" si="0"/>
        <v>90</v>
      </c>
      <c r="C20" s="27" t="s">
        <v>65</v>
      </c>
      <c r="D20" s="311" t="s">
        <v>246</v>
      </c>
      <c r="E20" s="29" t="s">
        <v>31</v>
      </c>
      <c r="F20" s="30"/>
      <c r="G20" s="29"/>
      <c r="H20" s="31"/>
      <c r="I20" s="29"/>
      <c r="J20" s="31"/>
      <c r="K20" s="32"/>
      <c r="L20" s="31"/>
      <c r="M20" s="29"/>
      <c r="N20" s="31"/>
      <c r="O20" s="32"/>
      <c r="P20" s="31"/>
      <c r="Q20" s="32"/>
      <c r="R20" s="31">
        <v>2</v>
      </c>
      <c r="S20" s="32" t="s">
        <v>66</v>
      </c>
      <c r="T20" s="29"/>
      <c r="U20" s="29"/>
      <c r="V20" s="33">
        <v>3</v>
      </c>
      <c r="W20" s="34" t="s">
        <v>176</v>
      </c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553"/>
      <c r="AL20" s="553"/>
      <c r="AM20" s="275"/>
      <c r="AN20" s="275"/>
      <c r="AO20" s="45"/>
      <c r="AP20" s="45"/>
      <c r="AQ20" s="45"/>
    </row>
    <row r="21" spans="1:43" s="348" customFormat="1" ht="13.5">
      <c r="A21" s="528"/>
      <c r="B21" s="26">
        <v>91</v>
      </c>
      <c r="C21" s="27" t="s">
        <v>363</v>
      </c>
      <c r="D21" s="311" t="s">
        <v>389</v>
      </c>
      <c r="E21" s="29" t="s">
        <v>31</v>
      </c>
      <c r="F21" s="30"/>
      <c r="G21" s="29"/>
      <c r="H21" s="31"/>
      <c r="I21" s="29"/>
      <c r="J21" s="31"/>
      <c r="K21" s="32"/>
      <c r="L21" s="31"/>
      <c r="M21" s="29"/>
      <c r="N21" s="31">
        <v>2</v>
      </c>
      <c r="O21" s="32">
        <v>1</v>
      </c>
      <c r="P21" s="31"/>
      <c r="Q21" s="32"/>
      <c r="R21" s="31"/>
      <c r="S21" s="32"/>
      <c r="T21" s="29"/>
      <c r="U21" s="29"/>
      <c r="V21" s="33">
        <v>4</v>
      </c>
      <c r="W21" s="34" t="s">
        <v>386</v>
      </c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</row>
    <row r="22" spans="1:43" ht="13.5">
      <c r="A22" s="528"/>
      <c r="B22" s="26">
        <v>92</v>
      </c>
      <c r="C22" s="27" t="s">
        <v>438</v>
      </c>
      <c r="D22" s="311" t="s">
        <v>430</v>
      </c>
      <c r="E22" s="29" t="s">
        <v>31</v>
      </c>
      <c r="F22" s="30"/>
      <c r="G22" s="29"/>
      <c r="H22" s="31"/>
      <c r="I22" s="29"/>
      <c r="J22" s="31"/>
      <c r="K22" s="32"/>
      <c r="L22" s="31"/>
      <c r="M22" s="29"/>
      <c r="N22" s="31"/>
      <c r="O22" s="32"/>
      <c r="P22" s="31">
        <v>3</v>
      </c>
      <c r="Q22" s="32">
        <v>2</v>
      </c>
      <c r="R22" s="31"/>
      <c r="S22" s="32"/>
      <c r="T22" s="29"/>
      <c r="U22" s="29"/>
      <c r="V22" s="33">
        <v>4</v>
      </c>
      <c r="W22" s="34" t="s">
        <v>435</v>
      </c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</row>
    <row r="23" spans="1:43" ht="13.5">
      <c r="A23" s="528"/>
      <c r="B23" s="26">
        <f t="shared" si="0"/>
        <v>93</v>
      </c>
      <c r="C23" s="27" t="s">
        <v>67</v>
      </c>
      <c r="D23" s="311"/>
      <c r="E23" s="29" t="s">
        <v>28</v>
      </c>
      <c r="F23" s="30"/>
      <c r="G23" s="29"/>
      <c r="H23" s="31"/>
      <c r="I23" s="29"/>
      <c r="J23" s="31"/>
      <c r="K23" s="32"/>
      <c r="L23" s="31"/>
      <c r="M23" s="29"/>
      <c r="N23" s="31"/>
      <c r="O23" s="32"/>
      <c r="P23" s="31">
        <v>2</v>
      </c>
      <c r="Q23" s="32">
        <v>0</v>
      </c>
      <c r="R23" s="31"/>
      <c r="S23" s="32"/>
      <c r="T23" s="29"/>
      <c r="U23" s="29"/>
      <c r="V23" s="33">
        <v>2</v>
      </c>
      <c r="W23" s="43">
        <v>82.11</v>
      </c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554"/>
      <c r="AL23" s="554"/>
      <c r="AM23" s="45"/>
      <c r="AN23" s="45"/>
      <c r="AO23" s="45"/>
      <c r="AP23" s="45"/>
      <c r="AQ23" s="45"/>
    </row>
    <row r="24" spans="1:43" ht="14.25" thickBot="1">
      <c r="A24" s="528"/>
      <c r="B24" s="26">
        <f t="shared" si="0"/>
        <v>94</v>
      </c>
      <c r="C24" s="105" t="s">
        <v>68</v>
      </c>
      <c r="D24" s="314"/>
      <c r="E24" s="38" t="s">
        <v>28</v>
      </c>
      <c r="F24" s="39"/>
      <c r="G24" s="38"/>
      <c r="H24" s="40"/>
      <c r="I24" s="38"/>
      <c r="J24" s="40"/>
      <c r="K24" s="41"/>
      <c r="L24" s="40"/>
      <c r="M24" s="38"/>
      <c r="N24" s="40"/>
      <c r="O24" s="41"/>
      <c r="P24" s="40"/>
      <c r="Q24" s="41"/>
      <c r="R24" s="40">
        <v>3</v>
      </c>
      <c r="S24" s="41">
        <v>0</v>
      </c>
      <c r="T24" s="38"/>
      <c r="U24" s="38"/>
      <c r="V24" s="42">
        <v>3</v>
      </c>
      <c r="W24" s="34" t="s">
        <v>268</v>
      </c>
      <c r="Z24" s="45"/>
      <c r="AA24" s="45"/>
      <c r="AB24" s="45"/>
      <c r="AC24" s="45"/>
      <c r="AD24" s="45"/>
      <c r="AE24" s="45"/>
      <c r="AF24" s="45"/>
      <c r="AG24" s="553"/>
      <c r="AH24" s="552"/>
      <c r="AI24" s="45"/>
      <c r="AJ24" s="45"/>
      <c r="AK24" s="45"/>
      <c r="AL24" s="45"/>
      <c r="AM24" s="45"/>
      <c r="AN24" s="45"/>
      <c r="AO24" s="45"/>
      <c r="AP24" s="45"/>
      <c r="AQ24" s="45"/>
    </row>
    <row r="25" spans="1:43" ht="13.5">
      <c r="A25" s="73"/>
      <c r="B25" s="26">
        <f t="shared" si="0"/>
        <v>95</v>
      </c>
      <c r="C25" s="106" t="s">
        <v>69</v>
      </c>
      <c r="D25" s="315" t="s">
        <v>247</v>
      </c>
      <c r="E25" s="108" t="s">
        <v>221</v>
      </c>
      <c r="F25" s="109"/>
      <c r="G25" s="108"/>
      <c r="H25" s="21"/>
      <c r="I25" s="108"/>
      <c r="J25" s="21"/>
      <c r="K25" s="22"/>
      <c r="L25" s="445" t="s">
        <v>70</v>
      </c>
      <c r="M25" s="504"/>
      <c r="N25" s="21"/>
      <c r="O25" s="22"/>
      <c r="P25" s="21"/>
      <c r="Q25" s="22"/>
      <c r="R25" s="21"/>
      <c r="S25" s="22"/>
      <c r="T25" s="108"/>
      <c r="U25" s="108"/>
      <c r="V25" s="74">
        <v>0</v>
      </c>
      <c r="W25" s="110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553"/>
      <c r="AL25" s="552"/>
      <c r="AM25" s="45"/>
      <c r="AN25" s="45"/>
      <c r="AO25" s="45"/>
      <c r="AP25" s="45"/>
      <c r="AQ25" s="45"/>
    </row>
    <row r="26" spans="1:43" ht="14.25" thickBot="1">
      <c r="A26" s="83"/>
      <c r="B26" s="26">
        <f t="shared" si="0"/>
        <v>96</v>
      </c>
      <c r="C26" s="111" t="s">
        <v>71</v>
      </c>
      <c r="D26" s="312" t="s">
        <v>248</v>
      </c>
      <c r="E26" s="48" t="s">
        <v>221</v>
      </c>
      <c r="F26" s="93"/>
      <c r="G26" s="48"/>
      <c r="H26" s="50"/>
      <c r="I26" s="48"/>
      <c r="J26" s="50"/>
      <c r="K26" s="49"/>
      <c r="L26" s="50"/>
      <c r="M26" s="48"/>
      <c r="N26" s="50"/>
      <c r="O26" s="49"/>
      <c r="P26" s="447" t="s">
        <v>70</v>
      </c>
      <c r="Q26" s="532"/>
      <c r="R26" s="50"/>
      <c r="S26" s="49"/>
      <c r="T26" s="48"/>
      <c r="U26" s="48"/>
      <c r="V26" s="52">
        <v>0</v>
      </c>
      <c r="W26" s="53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59"/>
      <c r="AL26" s="59"/>
      <c r="AM26" s="45"/>
      <c r="AN26" s="45"/>
      <c r="AO26" s="45"/>
      <c r="AP26" s="45"/>
      <c r="AQ26" s="45"/>
    </row>
    <row r="27" spans="1:43" ht="13.5" customHeight="1">
      <c r="A27" s="436"/>
      <c r="B27" s="26">
        <f t="shared" si="0"/>
        <v>97</v>
      </c>
      <c r="C27" s="84" t="s">
        <v>272</v>
      </c>
      <c r="D27" s="313" t="s">
        <v>249</v>
      </c>
      <c r="E27" s="78" t="s">
        <v>31</v>
      </c>
      <c r="F27" s="79"/>
      <c r="G27" s="78"/>
      <c r="H27" s="80"/>
      <c r="I27" s="78"/>
      <c r="J27" s="80"/>
      <c r="K27" s="81"/>
      <c r="L27" s="80"/>
      <c r="M27" s="78"/>
      <c r="N27" s="80"/>
      <c r="O27" s="81"/>
      <c r="P27" s="80"/>
      <c r="Q27" s="81"/>
      <c r="R27" s="80">
        <v>0</v>
      </c>
      <c r="S27" s="81">
        <v>8</v>
      </c>
      <c r="T27" s="78"/>
      <c r="U27" s="78"/>
      <c r="V27" s="76">
        <v>15</v>
      </c>
      <c r="W27" s="8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554"/>
      <c r="AL27" s="554"/>
      <c r="AM27" s="45"/>
      <c r="AN27" s="45"/>
      <c r="AO27" s="45"/>
      <c r="AP27" s="45"/>
      <c r="AQ27" s="45"/>
    </row>
    <row r="28" spans="2:23" ht="12.75">
      <c r="B28" s="269"/>
      <c r="C28" s="269"/>
      <c r="D28" s="269"/>
      <c r="E28" s="269"/>
      <c r="F28" s="269"/>
      <c r="G28" s="269"/>
      <c r="H28" s="269"/>
      <c r="I28" s="269"/>
      <c r="J28" s="269"/>
      <c r="K28" s="269"/>
      <c r="L28" s="269"/>
      <c r="M28" s="269"/>
      <c r="N28" s="269"/>
      <c r="O28" s="269"/>
      <c r="P28" s="269"/>
      <c r="Q28" s="269"/>
      <c r="R28" s="269"/>
      <c r="S28" s="269"/>
      <c r="T28" s="269"/>
      <c r="U28" s="269"/>
      <c r="V28" s="269"/>
      <c r="W28" s="269"/>
    </row>
    <row r="29" spans="2:23" ht="12.75">
      <c r="B29" s="269"/>
      <c r="C29" s="269"/>
      <c r="D29" s="269"/>
      <c r="E29" s="269"/>
      <c r="F29" s="269"/>
      <c r="G29" s="269"/>
      <c r="H29" s="269"/>
      <c r="I29" s="269"/>
      <c r="J29" s="269"/>
      <c r="K29" s="269"/>
      <c r="L29" s="269"/>
      <c r="M29" s="269"/>
      <c r="N29" s="269"/>
      <c r="O29" s="269"/>
      <c r="P29" s="269"/>
      <c r="Q29" s="269"/>
      <c r="R29" s="269"/>
      <c r="S29" s="269"/>
      <c r="T29" s="269"/>
      <c r="U29" s="269"/>
      <c r="V29" s="269"/>
      <c r="W29" s="269"/>
    </row>
    <row r="30" spans="1:256" s="392" customFormat="1" ht="12.75">
      <c r="A30" s="526" t="s">
        <v>97</v>
      </c>
      <c r="B30" s="526"/>
      <c r="C30" s="526"/>
      <c r="D30" s="526"/>
      <c r="E30" s="526"/>
      <c r="F30" s="518">
        <v>25</v>
      </c>
      <c r="G30" s="519"/>
      <c r="H30" s="518">
        <v>30</v>
      </c>
      <c r="I30" s="519"/>
      <c r="J30" s="518">
        <v>31</v>
      </c>
      <c r="K30" s="519"/>
      <c r="L30" s="518">
        <v>24</v>
      </c>
      <c r="M30" s="519"/>
      <c r="N30" s="518">
        <v>26</v>
      </c>
      <c r="O30" s="519"/>
      <c r="P30" s="518">
        <v>28</v>
      </c>
      <c r="Q30" s="519"/>
      <c r="R30" s="518">
        <v>23</v>
      </c>
      <c r="S30" s="546"/>
      <c r="T30" s="544"/>
      <c r="U30" s="545"/>
      <c r="V30" s="245">
        <f>SUM(F30:S30)</f>
        <v>187</v>
      </c>
      <c r="W30" s="390"/>
      <c r="X30" s="339"/>
      <c r="Y30" s="339"/>
      <c r="Z30" s="339"/>
      <c r="AA30" s="391"/>
      <c r="AB30" s="391"/>
      <c r="AC30" s="339"/>
      <c r="AD30" s="339"/>
      <c r="AE30" s="339"/>
      <c r="AF30" s="339"/>
      <c r="AG30" s="339"/>
      <c r="AH30" s="339"/>
      <c r="AI30" s="339"/>
      <c r="AJ30" s="339"/>
      <c r="AK30" s="339"/>
      <c r="AL30" s="339"/>
      <c r="AM30" s="339"/>
      <c r="AN30" s="339"/>
      <c r="AO30" s="339"/>
      <c r="AP30" s="339"/>
      <c r="AQ30" s="339"/>
      <c r="AR30" s="339"/>
      <c r="AS30" s="339"/>
      <c r="AT30" s="339"/>
      <c r="AU30" s="339"/>
      <c r="AV30" s="339"/>
      <c r="AW30" s="339"/>
      <c r="AX30" s="339"/>
      <c r="AY30" s="339"/>
      <c r="AZ30" s="339"/>
      <c r="BA30" s="339"/>
      <c r="BB30" s="339"/>
      <c r="BC30" s="339"/>
      <c r="BD30" s="339"/>
      <c r="BE30" s="339"/>
      <c r="BF30" s="339"/>
      <c r="BG30" s="339"/>
      <c r="BH30" s="339"/>
      <c r="BI30" s="339"/>
      <c r="BJ30" s="339"/>
      <c r="BK30" s="339"/>
      <c r="BL30" s="339"/>
      <c r="BM30" s="339"/>
      <c r="BN30" s="339"/>
      <c r="BO30" s="339"/>
      <c r="BP30" s="339"/>
      <c r="BQ30" s="339"/>
      <c r="BR30" s="339"/>
      <c r="BS30" s="339"/>
      <c r="BT30" s="339"/>
      <c r="BU30" s="339"/>
      <c r="BV30" s="339"/>
      <c r="BW30" s="339"/>
      <c r="BX30" s="339"/>
      <c r="BY30" s="339"/>
      <c r="BZ30" s="339"/>
      <c r="CA30" s="339"/>
      <c r="CB30" s="339"/>
      <c r="CC30" s="339"/>
      <c r="CD30" s="339"/>
      <c r="CE30" s="339"/>
      <c r="CF30" s="339"/>
      <c r="CG30" s="339"/>
      <c r="CH30" s="339"/>
      <c r="CI30" s="339"/>
      <c r="CJ30" s="339"/>
      <c r="CK30" s="339"/>
      <c r="CL30" s="339"/>
      <c r="CM30" s="339"/>
      <c r="CN30" s="339"/>
      <c r="CO30" s="339"/>
      <c r="CP30" s="339"/>
      <c r="CQ30" s="339"/>
      <c r="CR30" s="339"/>
      <c r="CS30" s="339"/>
      <c r="CT30" s="339"/>
      <c r="CU30" s="339"/>
      <c r="CV30" s="339"/>
      <c r="CW30" s="339"/>
      <c r="CX30" s="339"/>
      <c r="CY30" s="339"/>
      <c r="CZ30" s="339"/>
      <c r="DA30" s="339"/>
      <c r="DB30" s="339"/>
      <c r="DC30" s="339"/>
      <c r="DD30" s="339"/>
      <c r="DE30" s="339"/>
      <c r="DF30" s="339"/>
      <c r="DG30" s="339"/>
      <c r="DH30" s="339"/>
      <c r="DI30" s="339"/>
      <c r="DJ30" s="339"/>
      <c r="DK30" s="339"/>
      <c r="DL30" s="339"/>
      <c r="DM30" s="339"/>
      <c r="DN30" s="339"/>
      <c r="DO30" s="339"/>
      <c r="DP30" s="339"/>
      <c r="DQ30" s="339"/>
      <c r="DR30" s="339"/>
      <c r="DS30" s="339"/>
      <c r="DT30" s="339"/>
      <c r="DU30" s="339"/>
      <c r="DV30" s="339"/>
      <c r="DW30" s="339"/>
      <c r="DX30" s="339"/>
      <c r="DY30" s="339"/>
      <c r="DZ30" s="339"/>
      <c r="EA30" s="339"/>
      <c r="EB30" s="339"/>
      <c r="EC30" s="339"/>
      <c r="ED30" s="339"/>
      <c r="EE30" s="339"/>
      <c r="EF30" s="339"/>
      <c r="EG30" s="339"/>
      <c r="EH30" s="339"/>
      <c r="EI30" s="339"/>
      <c r="EJ30" s="339"/>
      <c r="EK30" s="339"/>
      <c r="EL30" s="339"/>
      <c r="EM30" s="339"/>
      <c r="EN30" s="339"/>
      <c r="EO30" s="339"/>
      <c r="EP30" s="339"/>
      <c r="EQ30" s="339"/>
      <c r="ER30" s="339"/>
      <c r="ES30" s="339"/>
      <c r="ET30" s="339"/>
      <c r="EU30" s="339"/>
      <c r="EV30" s="339"/>
      <c r="EW30" s="339"/>
      <c r="EX30" s="339"/>
      <c r="EY30" s="339"/>
      <c r="EZ30" s="339"/>
      <c r="FA30" s="339"/>
      <c r="FB30" s="339"/>
      <c r="FC30" s="339"/>
      <c r="FD30" s="339"/>
      <c r="FE30" s="339"/>
      <c r="FF30" s="339"/>
      <c r="FG30" s="339"/>
      <c r="FH30" s="339"/>
      <c r="FI30" s="339"/>
      <c r="FJ30" s="339"/>
      <c r="FK30" s="339"/>
      <c r="FL30" s="339"/>
      <c r="FM30" s="339"/>
      <c r="FN30" s="339"/>
      <c r="FO30" s="339"/>
      <c r="FP30" s="339"/>
      <c r="FQ30" s="339"/>
      <c r="FR30" s="339"/>
      <c r="FS30" s="339"/>
      <c r="FT30" s="339"/>
      <c r="FU30" s="339"/>
      <c r="FV30" s="339"/>
      <c r="FW30" s="339"/>
      <c r="FX30" s="339"/>
      <c r="FY30" s="339"/>
      <c r="FZ30" s="339"/>
      <c r="GA30" s="339"/>
      <c r="GB30" s="339"/>
      <c r="GC30" s="339"/>
      <c r="GD30" s="339"/>
      <c r="GE30" s="339"/>
      <c r="GF30" s="339"/>
      <c r="GG30" s="339"/>
      <c r="GH30" s="339"/>
      <c r="GI30" s="339"/>
      <c r="GJ30" s="339"/>
      <c r="GK30" s="339"/>
      <c r="GL30" s="339"/>
      <c r="GM30" s="339"/>
      <c r="GN30" s="339"/>
      <c r="GO30" s="339"/>
      <c r="GP30" s="339"/>
      <c r="GQ30" s="339"/>
      <c r="GR30" s="339"/>
      <c r="GS30" s="339"/>
      <c r="GT30" s="339"/>
      <c r="GU30" s="339"/>
      <c r="GV30" s="339"/>
      <c r="GW30" s="339"/>
      <c r="GX30" s="339"/>
      <c r="GY30" s="339"/>
      <c r="GZ30" s="339"/>
      <c r="HA30" s="339"/>
      <c r="HB30" s="339"/>
      <c r="HC30" s="339"/>
      <c r="HD30" s="339"/>
      <c r="HE30" s="339"/>
      <c r="HF30" s="339"/>
      <c r="HG30" s="339"/>
      <c r="HH30" s="339"/>
      <c r="HI30" s="339"/>
      <c r="HJ30" s="339"/>
      <c r="HK30" s="339"/>
      <c r="HL30" s="339"/>
      <c r="HM30" s="339"/>
      <c r="HN30" s="339"/>
      <c r="HO30" s="339"/>
      <c r="HP30" s="339"/>
      <c r="HQ30" s="339"/>
      <c r="HR30" s="339"/>
      <c r="HS30" s="339"/>
      <c r="HT30" s="339"/>
      <c r="HU30" s="339"/>
      <c r="HV30" s="339"/>
      <c r="HW30" s="339"/>
      <c r="HX30" s="339"/>
      <c r="HY30" s="339"/>
      <c r="HZ30" s="339"/>
      <c r="IA30" s="339"/>
      <c r="IB30" s="339"/>
      <c r="IC30" s="339"/>
      <c r="ID30" s="339"/>
      <c r="IE30" s="339"/>
      <c r="IF30" s="339"/>
      <c r="IG30" s="339"/>
      <c r="IH30" s="339"/>
      <c r="II30" s="339"/>
      <c r="IJ30" s="339"/>
      <c r="IK30" s="339"/>
      <c r="IL30" s="339"/>
      <c r="IM30" s="339"/>
      <c r="IN30" s="339"/>
      <c r="IO30" s="339"/>
      <c r="IP30" s="339"/>
      <c r="IQ30" s="339"/>
      <c r="IR30" s="339"/>
      <c r="IS30" s="339"/>
      <c r="IT30" s="339"/>
      <c r="IU30" s="339"/>
      <c r="IV30" s="339"/>
    </row>
    <row r="31" spans="1:23" s="339" customFormat="1" ht="12.75">
      <c r="A31" s="526" t="s">
        <v>75</v>
      </c>
      <c r="B31" s="526"/>
      <c r="C31" s="526"/>
      <c r="D31" s="526"/>
      <c r="E31" s="526"/>
      <c r="F31" s="518">
        <v>27</v>
      </c>
      <c r="G31" s="519"/>
      <c r="H31" s="518">
        <v>34</v>
      </c>
      <c r="I31" s="519"/>
      <c r="J31" s="518">
        <v>34</v>
      </c>
      <c r="K31" s="519"/>
      <c r="L31" s="518">
        <v>31</v>
      </c>
      <c r="M31" s="519"/>
      <c r="N31" s="518">
        <v>27</v>
      </c>
      <c r="O31" s="519"/>
      <c r="P31" s="518">
        <v>26</v>
      </c>
      <c r="Q31" s="519"/>
      <c r="R31" s="518">
        <v>31</v>
      </c>
      <c r="S31" s="546"/>
      <c r="T31" s="544"/>
      <c r="U31" s="545"/>
      <c r="V31" s="389">
        <f>SUM(F31:S31)</f>
        <v>210</v>
      </c>
      <c r="W31" s="336"/>
    </row>
    <row r="32" spans="2:23" ht="12.75">
      <c r="B32" s="290"/>
      <c r="C32" s="290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69"/>
    </row>
    <row r="33" spans="1:23" s="275" customFormat="1" ht="12.75">
      <c r="A33" s="539" t="s">
        <v>76</v>
      </c>
      <c r="B33" s="539"/>
      <c r="C33" s="539"/>
      <c r="D33" s="539"/>
      <c r="E33" s="539"/>
      <c r="F33" s="542">
        <v>7</v>
      </c>
      <c r="G33" s="543"/>
      <c r="H33" s="542">
        <v>6</v>
      </c>
      <c r="I33" s="543"/>
      <c r="J33" s="542">
        <v>7</v>
      </c>
      <c r="K33" s="543"/>
      <c r="L33" s="542">
        <v>4</v>
      </c>
      <c r="M33" s="543"/>
      <c r="N33" s="542">
        <v>5</v>
      </c>
      <c r="O33" s="543"/>
      <c r="P33" s="542">
        <v>5</v>
      </c>
      <c r="Q33" s="543"/>
      <c r="R33" s="542">
        <v>2</v>
      </c>
      <c r="S33" s="547"/>
      <c r="T33" s="549"/>
      <c r="U33" s="550"/>
      <c r="V33" s="373">
        <f>SUM(F33:U33)</f>
        <v>36</v>
      </c>
      <c r="W33" s="297"/>
    </row>
    <row r="34" spans="1:23" s="275" customFormat="1" ht="12.75">
      <c r="A34" s="539" t="s">
        <v>77</v>
      </c>
      <c r="B34" s="539"/>
      <c r="C34" s="539"/>
      <c r="D34" s="539"/>
      <c r="E34" s="539"/>
      <c r="F34" s="542">
        <v>1</v>
      </c>
      <c r="G34" s="543"/>
      <c r="H34" s="542">
        <v>4</v>
      </c>
      <c r="I34" s="543"/>
      <c r="J34" s="542">
        <v>3</v>
      </c>
      <c r="K34" s="543"/>
      <c r="L34" s="542">
        <v>5</v>
      </c>
      <c r="M34" s="543"/>
      <c r="N34" s="542">
        <v>4</v>
      </c>
      <c r="O34" s="543"/>
      <c r="P34" s="542">
        <v>3</v>
      </c>
      <c r="Q34" s="543"/>
      <c r="R34" s="542">
        <v>4</v>
      </c>
      <c r="S34" s="547"/>
      <c r="T34" s="549"/>
      <c r="U34" s="550"/>
      <c r="V34" s="373">
        <f>SUM(F34:U34)</f>
        <v>24</v>
      </c>
      <c r="W34" s="297"/>
    </row>
    <row r="35" spans="2:23" ht="12.75">
      <c r="B35" s="269"/>
      <c r="C35" s="269"/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</row>
    <row r="36" spans="2:23" ht="12.75">
      <c r="B36" s="269"/>
      <c r="C36" s="7" t="s">
        <v>78</v>
      </c>
      <c r="D36" s="269"/>
      <c r="E36" s="269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</row>
    <row r="37" spans="2:23" ht="12.75">
      <c r="B37" s="269"/>
      <c r="C37" s="269" t="s">
        <v>79</v>
      </c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</row>
    <row r="38" spans="2:23" ht="12.75">
      <c r="B38" s="269"/>
      <c r="C38" s="269" t="s">
        <v>80</v>
      </c>
      <c r="D38" s="269"/>
      <c r="E38" s="269"/>
      <c r="F38" s="269"/>
      <c r="G38" s="269"/>
      <c r="H38" s="269"/>
      <c r="I38" s="269"/>
      <c r="J38" s="269"/>
      <c r="K38" s="269"/>
      <c r="L38" s="269"/>
      <c r="M38" s="269"/>
      <c r="N38" s="269"/>
      <c r="O38" s="269"/>
      <c r="P38" s="269"/>
      <c r="Q38" s="269"/>
      <c r="R38" s="269"/>
      <c r="S38" s="269"/>
      <c r="T38" s="269"/>
      <c r="U38" s="269"/>
      <c r="V38" s="269"/>
      <c r="W38" s="269"/>
    </row>
    <row r="39" spans="2:23" ht="12.75">
      <c r="B39" s="269"/>
      <c r="C39" s="269" t="s">
        <v>81</v>
      </c>
      <c r="D39" s="269"/>
      <c r="E39" s="269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</row>
    <row r="40" spans="2:23" ht="12.75">
      <c r="B40" s="269"/>
      <c r="C40" s="269" t="s">
        <v>82</v>
      </c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</row>
    <row r="41" spans="2:23" ht="12.75"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</row>
    <row r="42" spans="2:23" ht="12.75">
      <c r="B42" s="269"/>
      <c r="C42" s="269"/>
      <c r="D42" s="269"/>
      <c r="E42" s="269"/>
      <c r="F42" s="269"/>
      <c r="G42" s="269"/>
      <c r="H42" s="269"/>
      <c r="I42" s="269"/>
      <c r="J42" s="269"/>
      <c r="K42" s="269"/>
      <c r="L42" s="269"/>
      <c r="M42" s="269"/>
      <c r="N42" s="269"/>
      <c r="O42" s="269"/>
      <c r="P42" s="269"/>
      <c r="Q42" s="555"/>
      <c r="R42" s="458"/>
      <c r="S42" s="458"/>
      <c r="T42" s="458"/>
      <c r="U42" s="458"/>
      <c r="V42" s="458"/>
      <c r="W42" s="269"/>
    </row>
    <row r="43" spans="2:23" ht="12.75">
      <c r="B43" s="269"/>
      <c r="C43" s="269"/>
      <c r="D43" s="269"/>
      <c r="E43" s="269"/>
      <c r="F43" s="269"/>
      <c r="G43" s="269"/>
      <c r="H43" s="269"/>
      <c r="I43" s="269"/>
      <c r="J43" s="269"/>
      <c r="K43" s="269"/>
      <c r="L43" s="269"/>
      <c r="M43" s="269"/>
      <c r="N43" s="269"/>
      <c r="O43" s="269"/>
      <c r="P43" s="269"/>
      <c r="Q43" s="269"/>
      <c r="R43" s="269"/>
      <c r="S43" s="269"/>
      <c r="T43" s="269"/>
      <c r="U43" s="269"/>
      <c r="V43" s="269"/>
      <c r="W43" s="269"/>
    </row>
    <row r="44" spans="2:23" ht="12.75">
      <c r="B44" s="269"/>
      <c r="C44" s="269"/>
      <c r="D44" s="269"/>
      <c r="E44" s="269"/>
      <c r="F44" s="269"/>
      <c r="G44" s="269"/>
      <c r="H44" s="269"/>
      <c r="I44" s="269"/>
      <c r="J44" s="269"/>
      <c r="K44" s="269"/>
      <c r="L44" s="269"/>
      <c r="M44" s="269"/>
      <c r="N44" s="269"/>
      <c r="O44" s="269"/>
      <c r="P44" s="269"/>
      <c r="Q44" s="269"/>
      <c r="R44" s="269"/>
      <c r="S44" s="269"/>
      <c r="T44" s="269"/>
      <c r="U44" s="269"/>
      <c r="V44" s="269"/>
      <c r="W44" s="269"/>
    </row>
    <row r="45" spans="2:23" ht="14.25">
      <c r="B45" s="269"/>
      <c r="C45" s="269"/>
      <c r="D45" s="269"/>
      <c r="E45" s="269"/>
      <c r="F45" s="269"/>
      <c r="G45" s="269"/>
      <c r="H45" s="269"/>
      <c r="I45" s="269"/>
      <c r="J45" s="269"/>
      <c r="K45" s="269"/>
      <c r="L45" s="269"/>
      <c r="M45" s="269"/>
      <c r="N45" s="269"/>
      <c r="O45" s="269"/>
      <c r="P45" s="548"/>
      <c r="Q45" s="548"/>
      <c r="R45" s="548"/>
      <c r="S45" s="548"/>
      <c r="T45" s="548"/>
      <c r="U45" s="548"/>
      <c r="V45" s="548"/>
      <c r="W45" s="269"/>
    </row>
    <row r="46" spans="2:23" ht="12.75">
      <c r="B46" s="269"/>
      <c r="C46" s="269"/>
      <c r="D46" s="269"/>
      <c r="E46" s="269"/>
      <c r="F46" s="269"/>
      <c r="G46" s="269"/>
      <c r="H46" s="269"/>
      <c r="I46" s="269"/>
      <c r="J46" s="269"/>
      <c r="K46" s="269"/>
      <c r="L46" s="269"/>
      <c r="M46" s="269"/>
      <c r="N46" s="269"/>
      <c r="O46" s="269"/>
      <c r="P46" s="269"/>
      <c r="Q46" s="269"/>
      <c r="R46" s="269"/>
      <c r="S46" s="269"/>
      <c r="T46" s="269"/>
      <c r="U46" s="269"/>
      <c r="V46" s="269"/>
      <c r="W46" s="269"/>
    </row>
    <row r="47" spans="2:23" ht="12.75">
      <c r="B47" s="269"/>
      <c r="C47" s="269"/>
      <c r="D47" s="269"/>
      <c r="E47" s="269"/>
      <c r="F47" s="269"/>
      <c r="G47" s="269"/>
      <c r="H47" s="269"/>
      <c r="I47" s="269"/>
      <c r="J47" s="269"/>
      <c r="K47" s="269"/>
      <c r="L47" s="269"/>
      <c r="M47" s="269"/>
      <c r="N47" s="269"/>
      <c r="O47" s="269"/>
      <c r="P47" s="269"/>
      <c r="Q47" s="269"/>
      <c r="R47" s="269"/>
      <c r="S47" s="269"/>
      <c r="T47" s="269"/>
      <c r="U47" s="269"/>
      <c r="V47" s="269"/>
      <c r="W47" s="269"/>
    </row>
    <row r="48" spans="2:23" ht="12.75">
      <c r="B48" s="269"/>
      <c r="C48" s="269"/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</row>
    <row r="49" spans="2:23" ht="12.75">
      <c r="B49" s="269"/>
      <c r="C49" s="269"/>
      <c r="D49" s="269"/>
      <c r="E49" s="269"/>
      <c r="F49" s="269"/>
      <c r="G49" s="269"/>
      <c r="H49" s="269"/>
      <c r="I49" s="269"/>
      <c r="J49" s="269"/>
      <c r="K49" s="269"/>
      <c r="L49" s="269"/>
      <c r="M49" s="269"/>
      <c r="N49" s="269"/>
      <c r="O49" s="269"/>
      <c r="P49" s="269"/>
      <c r="Q49" s="269"/>
      <c r="R49" s="269"/>
      <c r="S49" s="269"/>
      <c r="T49" s="269"/>
      <c r="U49" s="269"/>
      <c r="V49" s="269"/>
      <c r="W49" s="269"/>
    </row>
    <row r="50" spans="2:23" ht="12.75">
      <c r="B50" s="269"/>
      <c r="C50" s="269"/>
      <c r="D50" s="269"/>
      <c r="E50" s="269"/>
      <c r="F50" s="269"/>
      <c r="G50" s="269"/>
      <c r="H50" s="269"/>
      <c r="I50" s="269"/>
      <c r="J50" s="269"/>
      <c r="K50" s="269"/>
      <c r="L50" s="269"/>
      <c r="M50" s="269"/>
      <c r="N50" s="269"/>
      <c r="O50" s="269"/>
      <c r="P50" s="269"/>
      <c r="Q50" s="269"/>
      <c r="R50" s="269"/>
      <c r="S50" s="269"/>
      <c r="T50" s="269"/>
      <c r="U50" s="269"/>
      <c r="V50" s="269"/>
      <c r="W50" s="269"/>
    </row>
    <row r="51" spans="2:23" ht="12.75">
      <c r="B51" s="269"/>
      <c r="C51" s="269"/>
      <c r="D51" s="269"/>
      <c r="E51" s="269"/>
      <c r="F51" s="269"/>
      <c r="G51" s="269"/>
      <c r="H51" s="269"/>
      <c r="I51" s="269"/>
      <c r="J51" s="269"/>
      <c r="K51" s="269"/>
      <c r="L51" s="269"/>
      <c r="M51" s="269"/>
      <c r="N51" s="269"/>
      <c r="O51" s="269"/>
      <c r="P51" s="269"/>
      <c r="Q51" s="269"/>
      <c r="R51" s="269"/>
      <c r="S51" s="269"/>
      <c r="T51" s="269"/>
      <c r="U51" s="269"/>
      <c r="V51" s="269"/>
      <c r="W51" s="269"/>
    </row>
  </sheetData>
  <sheetProtection/>
  <mergeCells count="72">
    <mergeCell ref="L25:M25"/>
    <mergeCell ref="R9:S9"/>
    <mergeCell ref="T9:U9"/>
    <mergeCell ref="R8:U8"/>
    <mergeCell ref="D3:K3"/>
    <mergeCell ref="D5:J5"/>
    <mergeCell ref="K5:W5"/>
    <mergeCell ref="P31:Q31"/>
    <mergeCell ref="J31:K31"/>
    <mergeCell ref="L30:M30"/>
    <mergeCell ref="L31:M31"/>
    <mergeCell ref="J30:K30"/>
    <mergeCell ref="N8:Q8"/>
    <mergeCell ref="P26:Q26"/>
    <mergeCell ref="N30:O30"/>
    <mergeCell ref="N9:O9"/>
    <mergeCell ref="P9:Q9"/>
    <mergeCell ref="F31:G31"/>
    <mergeCell ref="H30:I30"/>
    <mergeCell ref="H31:I31"/>
    <mergeCell ref="A12:A24"/>
    <mergeCell ref="A30:E30"/>
    <mergeCell ref="A31:E31"/>
    <mergeCell ref="F30:G30"/>
    <mergeCell ref="J33:K33"/>
    <mergeCell ref="J34:K34"/>
    <mergeCell ref="B8:B9"/>
    <mergeCell ref="C8:E8"/>
    <mergeCell ref="F8:I8"/>
    <mergeCell ref="J8:M8"/>
    <mergeCell ref="F9:G9"/>
    <mergeCell ref="H9:I9"/>
    <mergeCell ref="J9:K9"/>
    <mergeCell ref="L9:M9"/>
    <mergeCell ref="A33:E33"/>
    <mergeCell ref="A34:E34"/>
    <mergeCell ref="F33:G33"/>
    <mergeCell ref="F34:G34"/>
    <mergeCell ref="H33:I33"/>
    <mergeCell ref="H34:I34"/>
    <mergeCell ref="L33:M33"/>
    <mergeCell ref="L34:M34"/>
    <mergeCell ref="N33:O33"/>
    <mergeCell ref="N34:O34"/>
    <mergeCell ref="T30:U30"/>
    <mergeCell ref="T31:U31"/>
    <mergeCell ref="R30:S30"/>
    <mergeCell ref="R31:S31"/>
    <mergeCell ref="N31:O31"/>
    <mergeCell ref="P30:Q30"/>
    <mergeCell ref="P45:V45"/>
    <mergeCell ref="T33:U33"/>
    <mergeCell ref="T34:U34"/>
    <mergeCell ref="Q42:V42"/>
    <mergeCell ref="P33:Q33"/>
    <mergeCell ref="P34:Q34"/>
    <mergeCell ref="R33:S33"/>
    <mergeCell ref="R34:S34"/>
    <mergeCell ref="AA9:AB9"/>
    <mergeCell ref="AC9:AD9"/>
    <mergeCell ref="AE9:AF9"/>
    <mergeCell ref="AG9:AH9"/>
    <mergeCell ref="AI9:AJ9"/>
    <mergeCell ref="AK9:AL9"/>
    <mergeCell ref="AM9:AN9"/>
    <mergeCell ref="AO9:AP9"/>
    <mergeCell ref="AG24:AH24"/>
    <mergeCell ref="AK25:AL25"/>
    <mergeCell ref="AK27:AL27"/>
    <mergeCell ref="AE12:AF12"/>
    <mergeCell ref="AK20:AL20"/>
    <mergeCell ref="AK23:AL2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Y41"/>
  <sheetViews>
    <sheetView zoomScale="110" zoomScaleNormal="110" zoomScaleSheetLayoutView="100" zoomScalePageLayoutView="0" workbookViewId="0" topLeftCell="B2">
      <selection activeCell="D16" sqref="D16"/>
    </sheetView>
  </sheetViews>
  <sheetFormatPr defaultColWidth="9.00390625" defaultRowHeight="12.75"/>
  <cols>
    <col min="1" max="1" width="0.12890625" style="267" hidden="1" customWidth="1"/>
    <col min="2" max="2" width="3.375" style="268" customWidth="1"/>
    <col min="3" max="3" width="28.125" style="267" customWidth="1"/>
    <col min="4" max="4" width="10.375" style="4" customWidth="1"/>
    <col min="5" max="5" width="4.25390625" style="267" customWidth="1"/>
    <col min="6" max="11" width="2.125" style="267" customWidth="1"/>
    <col min="12" max="12" width="2.00390625" style="267" customWidth="1"/>
    <col min="13" max="15" width="2.125" style="267" customWidth="1"/>
    <col min="16" max="16" width="2.375" style="267" customWidth="1"/>
    <col min="17" max="17" width="2.625" style="267" customWidth="1"/>
    <col min="18" max="18" width="2.375" style="267" customWidth="1"/>
    <col min="19" max="19" width="2.625" style="267" customWidth="1"/>
    <col min="20" max="21" width="2.375" style="267" customWidth="1"/>
    <col min="22" max="22" width="4.00390625" style="267" customWidth="1"/>
    <col min="23" max="23" width="7.625" style="267" customWidth="1"/>
    <col min="24" max="24" width="0.2421875" style="267" hidden="1" customWidth="1"/>
    <col min="25" max="25" width="9.125" style="267" hidden="1" customWidth="1"/>
    <col min="26" max="16384" width="9.125" style="267" customWidth="1"/>
  </cols>
  <sheetData>
    <row r="2" spans="1:25" ht="13.5">
      <c r="A2" s="245"/>
      <c r="B2" s="266"/>
      <c r="C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245"/>
      <c r="X2" s="245"/>
      <c r="Y2" s="245"/>
    </row>
    <row r="3" spans="1:25" ht="15">
      <c r="A3" s="520" t="s">
        <v>0</v>
      </c>
      <c r="B3" s="564"/>
      <c r="C3" s="564"/>
      <c r="D3" s="523" t="s">
        <v>1</v>
      </c>
      <c r="E3" s="564"/>
      <c r="F3" s="564"/>
      <c r="G3" s="564"/>
      <c r="H3" s="564"/>
      <c r="I3" s="564"/>
      <c r="J3" s="564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1"/>
      <c r="W3" s="3" t="s">
        <v>2</v>
      </c>
      <c r="X3" s="245"/>
      <c r="Y3" s="245"/>
    </row>
    <row r="4" spans="1:25" ht="15">
      <c r="A4" s="520" t="s">
        <v>399</v>
      </c>
      <c r="B4" s="564"/>
      <c r="C4" s="564"/>
      <c r="E4" s="245"/>
      <c r="F4" s="245"/>
      <c r="G4" s="245"/>
      <c r="H4" s="245"/>
      <c r="I4" s="245"/>
      <c r="J4" s="245"/>
      <c r="K4" s="2"/>
      <c r="L4" s="2"/>
      <c r="M4" s="520"/>
      <c r="N4" s="564"/>
      <c r="O4" s="564"/>
      <c r="P4" s="564"/>
      <c r="Q4" s="564"/>
      <c r="R4" s="564"/>
      <c r="S4" s="564"/>
      <c r="T4" s="564"/>
      <c r="U4" s="564"/>
      <c r="V4" s="564"/>
      <c r="W4" s="564"/>
      <c r="X4" s="564"/>
      <c r="Y4" s="245"/>
    </row>
    <row r="5" spans="1:25" ht="15">
      <c r="A5" s="245"/>
      <c r="B5" s="5"/>
      <c r="C5" s="6"/>
      <c r="D5" s="524" t="s">
        <v>3</v>
      </c>
      <c r="E5" s="525"/>
      <c r="F5" s="525"/>
      <c r="G5" s="525"/>
      <c r="H5" s="525"/>
      <c r="I5" s="525"/>
      <c r="J5" s="525"/>
      <c r="K5" s="2"/>
      <c r="L5" s="2"/>
      <c r="M5" s="2"/>
      <c r="N5" s="449" t="s">
        <v>403</v>
      </c>
      <c r="O5" s="563"/>
      <c r="P5" s="563"/>
      <c r="Q5" s="563"/>
      <c r="R5" s="563"/>
      <c r="S5" s="563"/>
      <c r="T5" s="563"/>
      <c r="U5" s="563"/>
      <c r="V5" s="563"/>
      <c r="W5" s="563"/>
      <c r="X5" s="563"/>
      <c r="Y5" s="563"/>
    </row>
    <row r="6" spans="1:25" ht="14.25">
      <c r="A6" s="245"/>
      <c r="B6" s="5"/>
      <c r="C6" s="449" t="s">
        <v>45</v>
      </c>
      <c r="D6" s="563"/>
      <c r="E6" s="563"/>
      <c r="F6" s="563"/>
      <c r="G6" s="563"/>
      <c r="H6" s="563"/>
      <c r="I6" s="563"/>
      <c r="J6" s="563"/>
      <c r="K6" s="563"/>
      <c r="L6" s="563"/>
      <c r="M6" s="563"/>
      <c r="N6" s="563"/>
      <c r="O6" s="563"/>
      <c r="P6" s="563"/>
      <c r="Q6" s="563"/>
      <c r="R6" s="563"/>
      <c r="S6" s="563"/>
      <c r="T6" s="563"/>
      <c r="U6" s="563"/>
      <c r="V6" s="563"/>
      <c r="W6" s="8"/>
      <c r="X6" s="245"/>
      <c r="Y6" s="245"/>
    </row>
    <row r="7" spans="1:25" ht="14.25">
      <c r="A7" s="245"/>
      <c r="B7" s="5"/>
      <c r="C7" s="449" t="s">
        <v>46</v>
      </c>
      <c r="D7" s="563"/>
      <c r="E7" s="563"/>
      <c r="F7" s="563"/>
      <c r="G7" s="563"/>
      <c r="H7" s="563"/>
      <c r="I7" s="563"/>
      <c r="J7" s="563"/>
      <c r="K7" s="563"/>
      <c r="L7" s="563"/>
      <c r="M7" s="563"/>
      <c r="N7" s="563"/>
      <c r="O7" s="563"/>
      <c r="P7" s="563"/>
      <c r="Q7" s="563"/>
      <c r="R7" s="563"/>
      <c r="S7" s="563"/>
      <c r="T7" s="563"/>
      <c r="U7" s="563"/>
      <c r="V7" s="563"/>
      <c r="W7" s="8"/>
      <c r="X7" s="245"/>
      <c r="Y7" s="245"/>
    </row>
    <row r="8" spans="1:25" ht="15" thickBot="1">
      <c r="A8" s="245"/>
      <c r="B8" s="5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45"/>
      <c r="Y8" s="245"/>
    </row>
    <row r="9" spans="1:25" s="271" customFormat="1" ht="12.75" customHeight="1">
      <c r="A9" s="397" t="s">
        <v>6</v>
      </c>
      <c r="B9" s="557" t="s">
        <v>7</v>
      </c>
      <c r="C9" s="559" t="s">
        <v>8</v>
      </c>
      <c r="D9" s="559"/>
      <c r="E9" s="559"/>
      <c r="F9" s="562" t="s">
        <v>9</v>
      </c>
      <c r="G9" s="562"/>
      <c r="H9" s="562"/>
      <c r="I9" s="562"/>
      <c r="J9" s="562" t="s">
        <v>10</v>
      </c>
      <c r="K9" s="562"/>
      <c r="L9" s="562"/>
      <c r="M9" s="562"/>
      <c r="N9" s="562" t="s">
        <v>11</v>
      </c>
      <c r="O9" s="562"/>
      <c r="P9" s="562"/>
      <c r="Q9" s="562"/>
      <c r="R9" s="562" t="s">
        <v>12</v>
      </c>
      <c r="S9" s="562"/>
      <c r="T9" s="562"/>
      <c r="U9" s="562"/>
      <c r="V9" s="400"/>
      <c r="W9" s="355"/>
      <c r="X9" s="335"/>
      <c r="Y9" s="335"/>
    </row>
    <row r="10" spans="1:25" s="271" customFormat="1" ht="13.5" thickBot="1">
      <c r="A10" s="398"/>
      <c r="B10" s="558"/>
      <c r="C10" s="356" t="s">
        <v>13</v>
      </c>
      <c r="D10" s="356" t="s">
        <v>14</v>
      </c>
      <c r="E10" s="355" t="s">
        <v>15</v>
      </c>
      <c r="F10" s="560" t="s">
        <v>16</v>
      </c>
      <c r="G10" s="560"/>
      <c r="H10" s="560" t="s">
        <v>17</v>
      </c>
      <c r="I10" s="560"/>
      <c r="J10" s="560" t="s">
        <v>18</v>
      </c>
      <c r="K10" s="560"/>
      <c r="L10" s="560" t="s">
        <v>19</v>
      </c>
      <c r="M10" s="560"/>
      <c r="N10" s="560" t="s">
        <v>20</v>
      </c>
      <c r="O10" s="560"/>
      <c r="P10" s="560" t="s">
        <v>21</v>
      </c>
      <c r="Q10" s="560"/>
      <c r="R10" s="560" t="s">
        <v>22</v>
      </c>
      <c r="S10" s="561"/>
      <c r="T10" s="560" t="s">
        <v>23</v>
      </c>
      <c r="U10" s="561"/>
      <c r="V10" s="357" t="s">
        <v>24</v>
      </c>
      <c r="W10" s="402" t="s">
        <v>25</v>
      </c>
      <c r="X10" s="335"/>
      <c r="Y10" s="335"/>
    </row>
    <row r="11" spans="1:25" s="271" customFormat="1" ht="12.75">
      <c r="A11" s="399"/>
      <c r="B11" s="401"/>
      <c r="C11" s="403" t="s">
        <v>41</v>
      </c>
      <c r="D11" s="356"/>
      <c r="E11" s="355"/>
      <c r="F11" s="355"/>
      <c r="G11" s="355"/>
      <c r="H11" s="355"/>
      <c r="I11" s="355"/>
      <c r="J11" s="355"/>
      <c r="K11" s="355"/>
      <c r="L11" s="355"/>
      <c r="M11" s="355"/>
      <c r="N11" s="355"/>
      <c r="O11" s="355"/>
      <c r="P11" s="355"/>
      <c r="Q11" s="355"/>
      <c r="R11" s="355"/>
      <c r="S11" s="395"/>
      <c r="T11" s="355"/>
      <c r="U11" s="395"/>
      <c r="V11" s="357"/>
      <c r="W11" s="402"/>
      <c r="X11" s="335"/>
      <c r="Y11" s="335"/>
    </row>
    <row r="12" spans="1:25" s="271" customFormat="1" ht="13.5">
      <c r="A12" s="399"/>
      <c r="B12" s="410">
        <v>98</v>
      </c>
      <c r="C12" s="358" t="s">
        <v>47</v>
      </c>
      <c r="D12" s="412" t="s">
        <v>250</v>
      </c>
      <c r="E12" s="359" t="s">
        <v>28</v>
      </c>
      <c r="F12" s="359"/>
      <c r="G12" s="359"/>
      <c r="H12" s="359"/>
      <c r="I12" s="359"/>
      <c r="J12" s="359"/>
      <c r="K12" s="359"/>
      <c r="L12" s="359">
        <v>2</v>
      </c>
      <c r="M12" s="359">
        <v>0</v>
      </c>
      <c r="N12" s="359"/>
      <c r="O12" s="359"/>
      <c r="P12" s="359"/>
      <c r="Q12" s="359"/>
      <c r="R12" s="359"/>
      <c r="S12" s="408"/>
      <c r="T12" s="359"/>
      <c r="U12" s="408"/>
      <c r="V12" s="409">
        <v>3</v>
      </c>
      <c r="W12" s="402"/>
      <c r="X12" s="335"/>
      <c r="Y12" s="335"/>
    </row>
    <row r="13" spans="1:25" s="271" customFormat="1" ht="13.5">
      <c r="A13" s="399"/>
      <c r="B13" s="410">
        <v>99</v>
      </c>
      <c r="C13" s="360" t="s">
        <v>29</v>
      </c>
      <c r="D13" s="311" t="s">
        <v>251</v>
      </c>
      <c r="E13" s="359" t="s">
        <v>31</v>
      </c>
      <c r="F13" s="359"/>
      <c r="G13" s="359"/>
      <c r="H13" s="359"/>
      <c r="I13" s="359"/>
      <c r="J13" s="359"/>
      <c r="K13" s="359"/>
      <c r="L13" s="359">
        <v>2</v>
      </c>
      <c r="M13" s="359">
        <v>0</v>
      </c>
      <c r="N13" s="359"/>
      <c r="O13" s="359"/>
      <c r="P13" s="359"/>
      <c r="Q13" s="359"/>
      <c r="R13" s="359"/>
      <c r="S13" s="408"/>
      <c r="T13" s="359"/>
      <c r="U13" s="408"/>
      <c r="V13" s="409">
        <v>3</v>
      </c>
      <c r="W13" s="402"/>
      <c r="X13" s="335"/>
      <c r="Y13" s="335"/>
    </row>
    <row r="14" spans="1:25" s="271" customFormat="1" ht="13.5" thickBot="1">
      <c r="A14" s="399"/>
      <c r="B14" s="401"/>
      <c r="C14" s="356" t="s">
        <v>43</v>
      </c>
      <c r="D14" s="356"/>
      <c r="E14" s="355"/>
      <c r="F14" s="355"/>
      <c r="G14" s="355"/>
      <c r="H14" s="355"/>
      <c r="I14" s="355"/>
      <c r="J14" s="355"/>
      <c r="K14" s="355"/>
      <c r="L14" s="355"/>
      <c r="M14" s="355"/>
      <c r="N14" s="355"/>
      <c r="O14" s="355"/>
      <c r="P14" s="355"/>
      <c r="Q14" s="355"/>
      <c r="R14" s="355"/>
      <c r="S14" s="395"/>
      <c r="T14" s="355"/>
      <c r="U14" s="395"/>
      <c r="V14" s="357"/>
      <c r="W14" s="402"/>
      <c r="X14" s="335"/>
      <c r="Y14" s="335"/>
    </row>
    <row r="15" spans="1:25" ht="13.5" customHeight="1">
      <c r="A15" s="566" t="s">
        <v>26</v>
      </c>
      <c r="B15" s="404" t="s">
        <v>348</v>
      </c>
      <c r="C15" s="358" t="s">
        <v>404</v>
      </c>
      <c r="D15" s="311" t="s">
        <v>406</v>
      </c>
      <c r="E15" s="359" t="s">
        <v>28</v>
      </c>
      <c r="F15" s="359"/>
      <c r="G15" s="359"/>
      <c r="H15" s="359"/>
      <c r="I15" s="359"/>
      <c r="J15" s="359"/>
      <c r="K15" s="359"/>
      <c r="L15" s="359">
        <v>2</v>
      </c>
      <c r="M15" s="359">
        <v>0</v>
      </c>
      <c r="N15" s="359"/>
      <c r="O15" s="359"/>
      <c r="P15" s="359"/>
      <c r="Q15" s="359"/>
      <c r="R15" s="359"/>
      <c r="S15" s="359"/>
      <c r="T15" s="359"/>
      <c r="U15" s="359"/>
      <c r="V15" s="359">
        <v>3</v>
      </c>
      <c r="W15" s="405"/>
      <c r="X15" s="245"/>
      <c r="Y15" s="245"/>
    </row>
    <row r="16" spans="1:25" ht="13.5">
      <c r="A16" s="567"/>
      <c r="B16" s="404" t="s">
        <v>349</v>
      </c>
      <c r="C16" s="358" t="s">
        <v>85</v>
      </c>
      <c r="D16" s="311" t="s">
        <v>407</v>
      </c>
      <c r="E16" s="359" t="s">
        <v>28</v>
      </c>
      <c r="F16" s="359"/>
      <c r="G16" s="359"/>
      <c r="H16" s="359"/>
      <c r="I16" s="359"/>
      <c r="J16" s="359"/>
      <c r="K16" s="359"/>
      <c r="L16" s="359">
        <v>2</v>
      </c>
      <c r="M16" s="359">
        <v>0</v>
      </c>
      <c r="N16" s="359"/>
      <c r="O16" s="359"/>
      <c r="P16" s="361"/>
      <c r="Q16" s="361"/>
      <c r="R16" s="359"/>
      <c r="S16" s="359"/>
      <c r="T16" s="359"/>
      <c r="U16" s="359"/>
      <c r="V16" s="359">
        <v>3</v>
      </c>
      <c r="W16" s="405"/>
      <c r="X16" s="245"/>
      <c r="Y16" s="245"/>
    </row>
    <row r="17" spans="1:25" ht="13.5">
      <c r="A17" s="567"/>
      <c r="B17" s="404"/>
      <c r="C17" s="406" t="s">
        <v>44</v>
      </c>
      <c r="D17" s="311"/>
      <c r="E17" s="359"/>
      <c r="F17" s="359"/>
      <c r="G17" s="359"/>
      <c r="H17" s="359"/>
      <c r="I17" s="359"/>
      <c r="J17" s="359"/>
      <c r="K17" s="359"/>
      <c r="L17" s="359"/>
      <c r="M17" s="359"/>
      <c r="N17" s="359"/>
      <c r="O17" s="359"/>
      <c r="P17" s="361"/>
      <c r="Q17" s="361"/>
      <c r="R17" s="359"/>
      <c r="S17" s="359"/>
      <c r="T17" s="359"/>
      <c r="U17" s="359"/>
      <c r="V17" s="359"/>
      <c r="W17" s="405"/>
      <c r="X17" s="245"/>
      <c r="Y17" s="245"/>
    </row>
    <row r="18" spans="1:25" ht="13.5">
      <c r="A18" s="567"/>
      <c r="B18" s="404" t="s">
        <v>393</v>
      </c>
      <c r="C18" s="358" t="s">
        <v>56</v>
      </c>
      <c r="D18" s="311" t="s">
        <v>408</v>
      </c>
      <c r="E18" s="359" t="s">
        <v>28</v>
      </c>
      <c r="F18" s="359"/>
      <c r="G18" s="359"/>
      <c r="H18" s="359"/>
      <c r="I18" s="359"/>
      <c r="J18" s="359"/>
      <c r="K18" s="359"/>
      <c r="L18" s="359">
        <v>2</v>
      </c>
      <c r="M18" s="359">
        <v>0</v>
      </c>
      <c r="N18" s="359"/>
      <c r="O18" s="359"/>
      <c r="P18" s="359"/>
      <c r="Q18" s="359"/>
      <c r="R18" s="359"/>
      <c r="S18" s="359"/>
      <c r="T18" s="359"/>
      <c r="U18" s="359"/>
      <c r="V18" s="359">
        <v>3</v>
      </c>
      <c r="W18" s="405"/>
      <c r="X18" s="245"/>
      <c r="Y18" s="245"/>
    </row>
    <row r="19" spans="1:25" ht="13.5">
      <c r="A19" s="567"/>
      <c r="B19" s="404" t="s">
        <v>394</v>
      </c>
      <c r="C19" s="387" t="s">
        <v>405</v>
      </c>
      <c r="D19" s="427" t="s">
        <v>409</v>
      </c>
      <c r="E19" s="359" t="s">
        <v>31</v>
      </c>
      <c r="F19" s="359"/>
      <c r="G19" s="359"/>
      <c r="H19" s="359"/>
      <c r="I19" s="359"/>
      <c r="J19" s="359"/>
      <c r="K19" s="359"/>
      <c r="L19" s="359">
        <v>2</v>
      </c>
      <c r="M19" s="359">
        <v>0</v>
      </c>
      <c r="N19" s="359"/>
      <c r="O19" s="359"/>
      <c r="P19" s="359"/>
      <c r="Q19" s="359"/>
      <c r="R19" s="359"/>
      <c r="S19" s="359"/>
      <c r="T19" s="359"/>
      <c r="U19" s="359"/>
      <c r="V19" s="359">
        <v>3</v>
      </c>
      <c r="W19" s="407"/>
      <c r="X19" s="245"/>
      <c r="Y19" s="245"/>
    </row>
    <row r="20" spans="1:25" ht="12.75">
      <c r="A20" s="528"/>
      <c r="B20" s="336"/>
      <c r="C20" s="336"/>
      <c r="D20" s="336"/>
      <c r="E20" s="336"/>
      <c r="F20" s="565"/>
      <c r="G20" s="565"/>
      <c r="H20" s="565"/>
      <c r="I20" s="565"/>
      <c r="J20" s="565"/>
      <c r="K20" s="565"/>
      <c r="L20" s="565"/>
      <c r="M20" s="565"/>
      <c r="N20" s="565"/>
      <c r="O20" s="565"/>
      <c r="P20" s="565"/>
      <c r="Q20" s="565"/>
      <c r="R20" s="565"/>
      <c r="S20" s="571"/>
      <c r="T20" s="565"/>
      <c r="U20" s="565"/>
      <c r="V20" s="337"/>
      <c r="W20" s="336"/>
      <c r="X20" s="245"/>
      <c r="Y20" s="245"/>
    </row>
    <row r="21" spans="1:25" ht="12.75">
      <c r="A21" s="528"/>
      <c r="B21" s="338"/>
      <c r="C21" s="338"/>
      <c r="D21" s="569" t="s">
        <v>50</v>
      </c>
      <c r="E21" s="563"/>
      <c r="F21" s="563"/>
      <c r="G21" s="563"/>
      <c r="H21" s="563"/>
      <c r="I21" s="563"/>
      <c r="J21" s="563"/>
      <c r="K21" s="563"/>
      <c r="L21" s="563"/>
      <c r="M21" s="563"/>
      <c r="N21" s="563"/>
      <c r="O21" s="563"/>
      <c r="P21" s="563"/>
      <c r="Q21" s="334"/>
      <c r="R21" s="334"/>
      <c r="S21" s="334"/>
      <c r="T21" s="334"/>
      <c r="U21" s="334"/>
      <c r="V21" s="334"/>
      <c r="W21" s="336"/>
      <c r="X21" s="245"/>
      <c r="Y21" s="245"/>
    </row>
    <row r="22" spans="1:25" ht="12.75">
      <c r="A22" s="528"/>
      <c r="B22" s="570" t="s">
        <v>48</v>
      </c>
      <c r="C22" s="563"/>
      <c r="D22" s="563"/>
      <c r="E22" s="563"/>
      <c r="F22" s="563"/>
      <c r="G22" s="563"/>
      <c r="H22" s="563"/>
      <c r="I22" s="563"/>
      <c r="J22" s="563"/>
      <c r="K22" s="563"/>
      <c r="L22" s="563"/>
      <c r="M22" s="563"/>
      <c r="N22" s="563"/>
      <c r="O22" s="563"/>
      <c r="P22" s="563"/>
      <c r="Q22" s="563"/>
      <c r="R22" s="563"/>
      <c r="S22" s="563"/>
      <c r="T22" s="563"/>
      <c r="U22" s="563"/>
      <c r="V22" s="563"/>
      <c r="W22" s="563"/>
      <c r="X22" s="245"/>
      <c r="Y22" s="245"/>
    </row>
    <row r="23" spans="1:25" ht="12.75" customHeight="1">
      <c r="A23" s="528"/>
      <c r="B23" s="336"/>
      <c r="C23" s="336"/>
      <c r="D23" s="336"/>
      <c r="E23" s="336"/>
      <c r="F23" s="565"/>
      <c r="G23" s="565"/>
      <c r="H23" s="565"/>
      <c r="I23" s="565"/>
      <c r="J23" s="565"/>
      <c r="K23" s="565"/>
      <c r="L23" s="565"/>
      <c r="M23" s="565"/>
      <c r="N23" s="565"/>
      <c r="O23" s="565"/>
      <c r="P23" s="565"/>
      <c r="Q23" s="565"/>
      <c r="R23" s="565"/>
      <c r="S23" s="565"/>
      <c r="T23" s="565"/>
      <c r="U23" s="565"/>
      <c r="V23" s="337"/>
      <c r="W23" s="336"/>
      <c r="X23" s="245"/>
      <c r="Y23" s="245"/>
    </row>
    <row r="24" spans="1:25" ht="13.5" thickBot="1">
      <c r="A24" s="528"/>
      <c r="B24" s="336"/>
      <c r="C24" s="336"/>
      <c r="D24" s="336"/>
      <c r="E24" s="336"/>
      <c r="F24" s="565"/>
      <c r="G24" s="565"/>
      <c r="H24" s="565"/>
      <c r="I24" s="565"/>
      <c r="J24" s="565"/>
      <c r="K24" s="565"/>
      <c r="L24" s="565"/>
      <c r="M24" s="565"/>
      <c r="N24" s="572"/>
      <c r="O24" s="572"/>
      <c r="P24" s="565"/>
      <c r="Q24" s="565"/>
      <c r="R24" s="565"/>
      <c r="S24" s="565"/>
      <c r="T24" s="565"/>
      <c r="U24" s="565"/>
      <c r="V24" s="337"/>
      <c r="W24" s="336"/>
      <c r="X24" s="245"/>
      <c r="Y24" s="245"/>
    </row>
    <row r="25" spans="1:25" s="275" customFormat="1" ht="12.75">
      <c r="A25" s="567"/>
      <c r="B25" s="574" t="s">
        <v>7</v>
      </c>
      <c r="C25" s="576" t="s">
        <v>8</v>
      </c>
      <c r="D25" s="576"/>
      <c r="E25" s="576"/>
      <c r="F25" s="573" t="s">
        <v>9</v>
      </c>
      <c r="G25" s="573"/>
      <c r="H25" s="573"/>
      <c r="I25" s="573"/>
      <c r="J25" s="573" t="s">
        <v>10</v>
      </c>
      <c r="K25" s="573"/>
      <c r="L25" s="573"/>
      <c r="M25" s="573"/>
      <c r="N25" s="573" t="s">
        <v>11</v>
      </c>
      <c r="O25" s="573"/>
      <c r="P25" s="573"/>
      <c r="Q25" s="573"/>
      <c r="R25" s="573" t="s">
        <v>12</v>
      </c>
      <c r="S25" s="573"/>
      <c r="T25" s="573"/>
      <c r="U25" s="573"/>
      <c r="V25" s="362"/>
      <c r="W25" s="363"/>
      <c r="X25" s="245"/>
      <c r="Y25" s="245"/>
    </row>
    <row r="26" spans="1:25" s="275" customFormat="1" ht="13.5" thickBot="1">
      <c r="A26" s="568"/>
      <c r="B26" s="575"/>
      <c r="C26" s="356" t="s">
        <v>13</v>
      </c>
      <c r="D26" s="356" t="s">
        <v>14</v>
      </c>
      <c r="E26" s="355" t="s">
        <v>15</v>
      </c>
      <c r="F26" s="560" t="s">
        <v>16</v>
      </c>
      <c r="G26" s="560"/>
      <c r="H26" s="560" t="s">
        <v>17</v>
      </c>
      <c r="I26" s="560"/>
      <c r="J26" s="560" t="s">
        <v>18</v>
      </c>
      <c r="K26" s="560"/>
      <c r="L26" s="560" t="s">
        <v>19</v>
      </c>
      <c r="M26" s="560"/>
      <c r="N26" s="560" t="s">
        <v>20</v>
      </c>
      <c r="O26" s="560"/>
      <c r="P26" s="560" t="s">
        <v>21</v>
      </c>
      <c r="Q26" s="560"/>
      <c r="R26" s="560" t="s">
        <v>22</v>
      </c>
      <c r="S26" s="561"/>
      <c r="T26" s="560" t="s">
        <v>23</v>
      </c>
      <c r="U26" s="561"/>
      <c r="V26" s="357" t="s">
        <v>24</v>
      </c>
      <c r="W26" s="364" t="s">
        <v>25</v>
      </c>
      <c r="X26" s="245"/>
      <c r="Y26" s="245"/>
    </row>
    <row r="27" spans="1:25" s="275" customFormat="1" ht="12.75">
      <c r="A27" s="303"/>
      <c r="B27" s="394"/>
      <c r="C27" s="403" t="s">
        <v>41</v>
      </c>
      <c r="D27" s="356"/>
      <c r="E27" s="355"/>
      <c r="F27" s="355"/>
      <c r="G27" s="355"/>
      <c r="H27" s="355"/>
      <c r="I27" s="355"/>
      <c r="J27" s="355"/>
      <c r="K27" s="355"/>
      <c r="L27" s="355"/>
      <c r="M27" s="355"/>
      <c r="N27" s="355"/>
      <c r="O27" s="355"/>
      <c r="P27" s="355"/>
      <c r="Q27" s="355"/>
      <c r="R27" s="355"/>
      <c r="S27" s="395"/>
      <c r="T27" s="355"/>
      <c r="U27" s="395"/>
      <c r="V27" s="357"/>
      <c r="W27" s="364"/>
      <c r="X27" s="245"/>
      <c r="Y27" s="245"/>
    </row>
    <row r="28" spans="1:25" s="275" customFormat="1" ht="13.5">
      <c r="A28" s="303"/>
      <c r="B28" s="411">
        <v>104</v>
      </c>
      <c r="C28" s="358" t="s">
        <v>49</v>
      </c>
      <c r="D28" s="311" t="s">
        <v>252</v>
      </c>
      <c r="E28" s="359" t="s">
        <v>28</v>
      </c>
      <c r="F28" s="359"/>
      <c r="G28" s="359"/>
      <c r="H28" s="359"/>
      <c r="I28" s="359"/>
      <c r="J28" s="359"/>
      <c r="K28" s="359"/>
      <c r="L28" s="359"/>
      <c r="M28" s="359"/>
      <c r="N28" s="359">
        <v>2</v>
      </c>
      <c r="O28" s="359">
        <v>0</v>
      </c>
      <c r="P28" s="359"/>
      <c r="Q28" s="359"/>
      <c r="R28" s="359"/>
      <c r="S28" s="408"/>
      <c r="T28" s="359"/>
      <c r="U28" s="408"/>
      <c r="V28" s="409">
        <v>2</v>
      </c>
      <c r="W28" s="364"/>
      <c r="X28" s="245"/>
      <c r="Y28" s="245"/>
    </row>
    <row r="29" spans="1:25" s="275" customFormat="1" ht="13.5">
      <c r="A29" s="303"/>
      <c r="B29" s="411">
        <v>105</v>
      </c>
      <c r="C29" s="360" t="s">
        <v>159</v>
      </c>
      <c r="D29" s="311" t="s">
        <v>253</v>
      </c>
      <c r="E29" s="359" t="s">
        <v>28</v>
      </c>
      <c r="F29" s="359"/>
      <c r="G29" s="359"/>
      <c r="H29" s="359"/>
      <c r="I29" s="359"/>
      <c r="J29" s="359"/>
      <c r="K29" s="359"/>
      <c r="L29" s="359"/>
      <c r="M29" s="359"/>
      <c r="N29" s="359">
        <v>2</v>
      </c>
      <c r="O29" s="359">
        <v>0</v>
      </c>
      <c r="P29" s="359"/>
      <c r="Q29" s="359"/>
      <c r="R29" s="359"/>
      <c r="S29" s="408"/>
      <c r="T29" s="359"/>
      <c r="U29" s="408"/>
      <c r="V29" s="409">
        <v>2</v>
      </c>
      <c r="W29" s="364"/>
      <c r="X29" s="245"/>
      <c r="Y29" s="245"/>
    </row>
    <row r="30" spans="1:25" s="271" customFormat="1" ht="12.75">
      <c r="A30" s="399"/>
      <c r="B30" s="394"/>
      <c r="C30" s="356" t="s">
        <v>43</v>
      </c>
      <c r="D30" s="356"/>
      <c r="E30" s="355"/>
      <c r="F30" s="355"/>
      <c r="G30" s="355"/>
      <c r="H30" s="355"/>
      <c r="I30" s="355"/>
      <c r="J30" s="355"/>
      <c r="K30" s="355"/>
      <c r="L30" s="355"/>
      <c r="M30" s="355"/>
      <c r="N30" s="355"/>
      <c r="O30" s="355"/>
      <c r="P30" s="355"/>
      <c r="Q30" s="355"/>
      <c r="R30" s="355"/>
      <c r="S30" s="395"/>
      <c r="T30" s="355"/>
      <c r="U30" s="395"/>
      <c r="V30" s="357"/>
      <c r="W30" s="364"/>
      <c r="X30" s="335"/>
      <c r="Y30" s="335"/>
    </row>
    <row r="31" spans="1:25" ht="12.75" customHeight="1">
      <c r="A31" s="62"/>
      <c r="B31" s="365" t="s">
        <v>350</v>
      </c>
      <c r="C31" s="360" t="s">
        <v>410</v>
      </c>
      <c r="D31" s="427" t="s">
        <v>413</v>
      </c>
      <c r="E31" s="359" t="s">
        <v>28</v>
      </c>
      <c r="F31" s="359"/>
      <c r="G31" s="359"/>
      <c r="H31" s="359"/>
      <c r="I31" s="359"/>
      <c r="J31" s="359"/>
      <c r="K31" s="359"/>
      <c r="L31" s="359"/>
      <c r="M31" s="359"/>
      <c r="N31" s="359">
        <v>2</v>
      </c>
      <c r="O31" s="359">
        <v>0</v>
      </c>
      <c r="P31" s="359"/>
      <c r="Q31" s="359"/>
      <c r="R31" s="359"/>
      <c r="S31" s="359"/>
      <c r="T31" s="359"/>
      <c r="U31" s="359"/>
      <c r="V31" s="359">
        <v>2</v>
      </c>
      <c r="W31" s="366"/>
      <c r="X31" s="339"/>
      <c r="Y31" s="339"/>
    </row>
    <row r="32" spans="1:25" ht="13.5">
      <c r="A32" s="336"/>
      <c r="B32" s="365" t="s">
        <v>351</v>
      </c>
      <c r="C32" s="360" t="s">
        <v>411</v>
      </c>
      <c r="D32" s="311" t="s">
        <v>414</v>
      </c>
      <c r="E32" s="359" t="s">
        <v>28</v>
      </c>
      <c r="F32" s="359"/>
      <c r="G32" s="359"/>
      <c r="H32" s="359"/>
      <c r="I32" s="359"/>
      <c r="J32" s="359"/>
      <c r="K32" s="359"/>
      <c r="L32" s="359"/>
      <c r="M32" s="359"/>
      <c r="N32" s="359">
        <v>2</v>
      </c>
      <c r="O32" s="359">
        <v>0</v>
      </c>
      <c r="P32" s="361"/>
      <c r="Q32" s="361"/>
      <c r="R32" s="359"/>
      <c r="S32" s="359"/>
      <c r="T32" s="359"/>
      <c r="U32" s="359"/>
      <c r="V32" s="359">
        <v>2</v>
      </c>
      <c r="W32" s="366"/>
      <c r="X32" s="339"/>
      <c r="Y32" s="339"/>
    </row>
    <row r="33" spans="1:25" ht="13.5">
      <c r="A33" s="336"/>
      <c r="B33" s="365"/>
      <c r="C33" s="406" t="s">
        <v>44</v>
      </c>
      <c r="D33" s="311"/>
      <c r="E33" s="359"/>
      <c r="F33" s="359"/>
      <c r="G33" s="359"/>
      <c r="H33" s="359"/>
      <c r="I33" s="359"/>
      <c r="J33" s="359"/>
      <c r="K33" s="359"/>
      <c r="L33" s="359"/>
      <c r="M33" s="359"/>
      <c r="N33" s="359"/>
      <c r="O33" s="359"/>
      <c r="P33" s="361"/>
      <c r="Q33" s="361"/>
      <c r="R33" s="359"/>
      <c r="S33" s="359"/>
      <c r="T33" s="359"/>
      <c r="U33" s="359"/>
      <c r="V33" s="359"/>
      <c r="W33" s="366"/>
      <c r="X33" s="245"/>
      <c r="Y33" s="245"/>
    </row>
    <row r="34" spans="1:25" ht="13.5">
      <c r="A34" s="338" t="s">
        <v>50</v>
      </c>
      <c r="B34" s="365" t="s">
        <v>395</v>
      </c>
      <c r="C34" s="358" t="s">
        <v>412</v>
      </c>
      <c r="D34" s="311" t="s">
        <v>415</v>
      </c>
      <c r="E34" s="359" t="s">
        <v>28</v>
      </c>
      <c r="F34" s="359"/>
      <c r="G34" s="359"/>
      <c r="H34" s="359"/>
      <c r="I34" s="359"/>
      <c r="J34" s="359"/>
      <c r="K34" s="359"/>
      <c r="L34" s="359"/>
      <c r="M34" s="359"/>
      <c r="N34" s="359">
        <v>2</v>
      </c>
      <c r="O34" s="359">
        <v>0</v>
      </c>
      <c r="P34" s="359"/>
      <c r="Q34" s="359"/>
      <c r="R34" s="361"/>
      <c r="S34" s="361"/>
      <c r="T34" s="359"/>
      <c r="U34" s="359"/>
      <c r="V34" s="359">
        <v>2</v>
      </c>
      <c r="W34" s="366"/>
      <c r="X34" s="339"/>
      <c r="Y34" s="339"/>
    </row>
    <row r="35" spans="1:25" ht="14.25" thickBot="1">
      <c r="A35" s="336"/>
      <c r="B35" s="367" t="s">
        <v>51</v>
      </c>
      <c r="C35" s="368" t="s">
        <v>60</v>
      </c>
      <c r="D35" s="428" t="s">
        <v>416</v>
      </c>
      <c r="E35" s="347" t="s">
        <v>31</v>
      </c>
      <c r="F35" s="347"/>
      <c r="G35" s="347"/>
      <c r="H35" s="347"/>
      <c r="I35" s="347"/>
      <c r="J35" s="347"/>
      <c r="K35" s="347"/>
      <c r="L35" s="347"/>
      <c r="M35" s="347"/>
      <c r="N35" s="347">
        <v>2</v>
      </c>
      <c r="O35" s="347">
        <v>0</v>
      </c>
      <c r="P35" s="347"/>
      <c r="Q35" s="347"/>
      <c r="R35" s="347"/>
      <c r="S35" s="347"/>
      <c r="T35" s="347"/>
      <c r="U35" s="347"/>
      <c r="V35" s="347">
        <v>2</v>
      </c>
      <c r="W35" s="369"/>
      <c r="X35" s="339"/>
      <c r="Y35" s="339"/>
    </row>
    <row r="36" spans="1:25" ht="13.5">
      <c r="A36" s="245"/>
      <c r="B36" s="349"/>
      <c r="C36" s="339"/>
      <c r="D36" s="350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245"/>
      <c r="Y36" s="245"/>
    </row>
    <row r="37" spans="1:25" ht="13.5">
      <c r="A37" s="339"/>
      <c r="B37" s="351"/>
      <c r="C37" s="94"/>
      <c r="D37" s="352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353"/>
      <c r="X37" s="245"/>
      <c r="Y37" s="245"/>
    </row>
    <row r="38" spans="1:25" ht="13.5">
      <c r="A38" s="336"/>
      <c r="B38" s="351"/>
      <c r="C38" s="94"/>
      <c r="D38" s="352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353"/>
      <c r="X38" s="339"/>
      <c r="Y38" s="339"/>
    </row>
    <row r="39" spans="1:25" ht="13.5">
      <c r="A39" s="336"/>
      <c r="B39" s="351"/>
      <c r="C39" s="94"/>
      <c r="D39" s="352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353"/>
      <c r="X39" s="339"/>
      <c r="Y39" s="339"/>
    </row>
    <row r="40" spans="2:23" ht="13.5">
      <c r="B40" s="354"/>
      <c r="C40" s="275"/>
      <c r="D40" s="350"/>
      <c r="E40" s="275"/>
      <c r="F40" s="275"/>
      <c r="G40" s="275"/>
      <c r="H40" s="275"/>
      <c r="I40" s="275"/>
      <c r="J40" s="275"/>
      <c r="K40" s="275"/>
      <c r="L40" s="275"/>
      <c r="M40" s="275"/>
      <c r="N40" s="275"/>
      <c r="O40" s="275"/>
      <c r="P40" s="275"/>
      <c r="Q40" s="275"/>
      <c r="R40" s="275"/>
      <c r="S40" s="275"/>
      <c r="T40" s="275"/>
      <c r="U40" s="275"/>
      <c r="V40" s="275"/>
      <c r="W40" s="275"/>
    </row>
    <row r="41" spans="2:23" ht="13.5">
      <c r="B41" s="354"/>
      <c r="C41" s="275"/>
      <c r="D41" s="350"/>
      <c r="E41" s="275"/>
      <c r="F41" s="275"/>
      <c r="G41" s="275"/>
      <c r="H41" s="275"/>
      <c r="I41" s="275"/>
      <c r="J41" s="275"/>
      <c r="K41" s="275"/>
      <c r="L41" s="275"/>
      <c r="M41" s="275"/>
      <c r="N41" s="275"/>
      <c r="O41" s="275"/>
      <c r="P41" s="275"/>
      <c r="Q41" s="275"/>
      <c r="R41" s="275"/>
      <c r="S41" s="275"/>
      <c r="T41" s="275"/>
      <c r="U41" s="275"/>
      <c r="V41" s="275"/>
      <c r="W41" s="275"/>
    </row>
  </sheetData>
  <sheetProtection/>
  <mergeCells count="63">
    <mergeCell ref="B25:B26"/>
    <mergeCell ref="C25:E25"/>
    <mergeCell ref="F25:I25"/>
    <mergeCell ref="J25:M25"/>
    <mergeCell ref="F26:G26"/>
    <mergeCell ref="H26:I26"/>
    <mergeCell ref="J26:K26"/>
    <mergeCell ref="T24:U24"/>
    <mergeCell ref="F24:G24"/>
    <mergeCell ref="H24:I24"/>
    <mergeCell ref="J24:K24"/>
    <mergeCell ref="L24:M24"/>
    <mergeCell ref="N25:Q25"/>
    <mergeCell ref="R25:U25"/>
    <mergeCell ref="L20:M20"/>
    <mergeCell ref="N20:O20"/>
    <mergeCell ref="P20:Q20"/>
    <mergeCell ref="R20:S20"/>
    <mergeCell ref="N24:O24"/>
    <mergeCell ref="P24:Q24"/>
    <mergeCell ref="R24:S24"/>
    <mergeCell ref="J23:K23"/>
    <mergeCell ref="L23:M23"/>
    <mergeCell ref="N23:O23"/>
    <mergeCell ref="P23:Q23"/>
    <mergeCell ref="R23:S23"/>
    <mergeCell ref="T23:U23"/>
    <mergeCell ref="N9:Q9"/>
    <mergeCell ref="R10:S10"/>
    <mergeCell ref="A15:A26"/>
    <mergeCell ref="F20:G20"/>
    <mergeCell ref="H20:I20"/>
    <mergeCell ref="J20:K20"/>
    <mergeCell ref="D21:P21"/>
    <mergeCell ref="B22:W22"/>
    <mergeCell ref="F23:G23"/>
    <mergeCell ref="H23:I23"/>
    <mergeCell ref="L10:M10"/>
    <mergeCell ref="T10:U10"/>
    <mergeCell ref="T20:U20"/>
    <mergeCell ref="C6:V6"/>
    <mergeCell ref="C7:V7"/>
    <mergeCell ref="R9:U9"/>
    <mergeCell ref="F10:G10"/>
    <mergeCell ref="H10:I10"/>
    <mergeCell ref="N10:O10"/>
    <mergeCell ref="P10:Q10"/>
    <mergeCell ref="N5:Y5"/>
    <mergeCell ref="A3:C3"/>
    <mergeCell ref="A4:C4"/>
    <mergeCell ref="M4:X4"/>
    <mergeCell ref="D3:J3"/>
    <mergeCell ref="D5:J5"/>
    <mergeCell ref="B9:B10"/>
    <mergeCell ref="C9:E9"/>
    <mergeCell ref="T26:U26"/>
    <mergeCell ref="L26:M26"/>
    <mergeCell ref="N26:O26"/>
    <mergeCell ref="P26:Q26"/>
    <mergeCell ref="R26:S26"/>
    <mergeCell ref="F9:I9"/>
    <mergeCell ref="J9:M9"/>
    <mergeCell ref="J10:K10"/>
  </mergeCells>
  <printOptions/>
  <pageMargins left="0.75" right="0.75" top="1" bottom="1" header="0.5" footer="0.5"/>
  <pageSetup horizontalDpi="600" verticalDpi="600" orientation="portrait" paperSize="9" scale="86" r:id="rId1"/>
  <colBreaks count="1" manualBreakCount="1">
    <brk id="2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3:IV45"/>
  <sheetViews>
    <sheetView zoomScaleSheetLayoutView="100" zoomScalePageLayoutView="0" workbookViewId="0" topLeftCell="A1">
      <selection activeCell="B1" sqref="B1"/>
    </sheetView>
  </sheetViews>
  <sheetFormatPr defaultColWidth="9.00390625" defaultRowHeight="12.75"/>
  <cols>
    <col min="1" max="1" width="0.12890625" style="267" customWidth="1"/>
    <col min="2" max="2" width="3.625" style="268" customWidth="1"/>
    <col min="3" max="3" width="28.125" style="267" customWidth="1"/>
    <col min="4" max="4" width="10.375" style="4" customWidth="1"/>
    <col min="5" max="5" width="4.25390625" style="267" customWidth="1"/>
    <col min="6" max="11" width="2.125" style="267" customWidth="1"/>
    <col min="12" max="12" width="2.00390625" style="267" customWidth="1"/>
    <col min="13" max="15" width="2.125" style="267" customWidth="1"/>
    <col min="16" max="16" width="2.375" style="267" customWidth="1"/>
    <col min="17" max="17" width="2.625" style="267" customWidth="1"/>
    <col min="18" max="18" width="2.375" style="267" customWidth="1"/>
    <col min="19" max="19" width="2.625" style="267" customWidth="1"/>
    <col min="20" max="21" width="2.375" style="267" customWidth="1"/>
    <col min="22" max="22" width="4.00390625" style="267" customWidth="1"/>
    <col min="23" max="23" width="7.625" style="267" customWidth="1"/>
    <col min="24" max="24" width="0.2421875" style="267" hidden="1" customWidth="1"/>
    <col min="25" max="25" width="9.125" style="267" hidden="1" customWidth="1"/>
    <col min="26" max="16384" width="9.125" style="267" customWidth="1"/>
  </cols>
  <sheetData>
    <row r="3" spans="1:23" ht="15">
      <c r="A3" s="520" t="s">
        <v>0</v>
      </c>
      <c r="B3" s="458"/>
      <c r="C3" s="458"/>
      <c r="D3" s="523" t="s">
        <v>1</v>
      </c>
      <c r="E3" s="458"/>
      <c r="F3" s="458"/>
      <c r="G3" s="458"/>
      <c r="H3" s="458"/>
      <c r="I3" s="458"/>
      <c r="J3" s="458"/>
      <c r="K3" s="1"/>
      <c r="L3" s="1"/>
      <c r="M3" s="1"/>
      <c r="N3" s="1"/>
      <c r="O3" s="1"/>
      <c r="P3" s="2"/>
      <c r="Q3" s="2"/>
      <c r="R3" s="2"/>
      <c r="S3" s="2"/>
      <c r="T3" s="2"/>
      <c r="U3" s="2"/>
      <c r="V3" s="1"/>
      <c r="W3" s="3" t="s">
        <v>2</v>
      </c>
    </row>
    <row r="4" spans="1:24" ht="15">
      <c r="A4" s="520" t="s">
        <v>399</v>
      </c>
      <c r="B4" s="458"/>
      <c r="C4" s="458"/>
      <c r="K4" s="2"/>
      <c r="L4" s="2"/>
      <c r="M4" s="520"/>
      <c r="N4" s="458"/>
      <c r="O4" s="458"/>
      <c r="P4" s="458"/>
      <c r="Q4" s="458"/>
      <c r="R4" s="458"/>
      <c r="S4" s="458"/>
      <c r="T4" s="458"/>
      <c r="U4" s="458"/>
      <c r="V4" s="458"/>
      <c r="W4" s="458"/>
      <c r="X4" s="458"/>
    </row>
    <row r="5" spans="2:25" ht="15">
      <c r="B5" s="5"/>
      <c r="C5" s="6"/>
      <c r="D5" s="524" t="s">
        <v>3</v>
      </c>
      <c r="E5" s="525"/>
      <c r="F5" s="525"/>
      <c r="G5" s="525"/>
      <c r="H5" s="525"/>
      <c r="I5" s="525"/>
      <c r="J5" s="525"/>
      <c r="K5" s="2"/>
      <c r="L5" s="2"/>
      <c r="M5" s="2"/>
      <c r="N5" s="449" t="s">
        <v>403</v>
      </c>
      <c r="O5" s="450"/>
      <c r="P5" s="450"/>
      <c r="Q5" s="450"/>
      <c r="R5" s="450"/>
      <c r="S5" s="450"/>
      <c r="T5" s="450"/>
      <c r="U5" s="450"/>
      <c r="V5" s="450"/>
      <c r="W5" s="450"/>
      <c r="X5" s="450"/>
      <c r="Y5" s="450"/>
    </row>
    <row r="6" spans="2:25" ht="15">
      <c r="B6" s="5"/>
      <c r="C6" s="6"/>
      <c r="D6" s="2"/>
      <c r="E6" s="269"/>
      <c r="F6" s="2"/>
      <c r="G6" s="292"/>
      <c r="H6" s="2"/>
      <c r="I6" s="2"/>
      <c r="J6" s="2"/>
      <c r="K6" s="2"/>
      <c r="L6" s="2"/>
      <c r="M6" s="2"/>
      <c r="N6" s="2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</row>
    <row r="7" spans="2:25" ht="14.25">
      <c r="B7" s="5"/>
      <c r="C7" s="449" t="s">
        <v>39</v>
      </c>
      <c r="D7" s="449"/>
      <c r="E7" s="449"/>
      <c r="F7" s="449"/>
      <c r="G7" s="449"/>
      <c r="H7" s="449"/>
      <c r="I7" s="449"/>
      <c r="J7" s="449"/>
      <c r="K7" s="449"/>
      <c r="L7" s="449"/>
      <c r="M7" s="449"/>
      <c r="N7" s="449"/>
      <c r="O7" s="449"/>
      <c r="P7" s="449"/>
      <c r="Q7" s="449"/>
      <c r="R7" s="449"/>
      <c r="S7" s="449"/>
      <c r="T7" s="449"/>
      <c r="U7" s="449"/>
      <c r="V7" s="449"/>
      <c r="W7" s="269"/>
      <c r="X7" s="269"/>
      <c r="Y7" s="269"/>
    </row>
    <row r="8" spans="2:23" ht="14.25">
      <c r="B8" s="5"/>
      <c r="C8" s="449" t="s">
        <v>40</v>
      </c>
      <c r="D8" s="449"/>
      <c r="E8" s="449"/>
      <c r="F8" s="449"/>
      <c r="G8" s="449"/>
      <c r="H8" s="449"/>
      <c r="I8" s="449"/>
      <c r="J8" s="449"/>
      <c r="K8" s="449"/>
      <c r="L8" s="449"/>
      <c r="M8" s="449"/>
      <c r="N8" s="449"/>
      <c r="O8" s="449"/>
      <c r="P8" s="449"/>
      <c r="Q8" s="449"/>
      <c r="R8" s="449"/>
      <c r="S8" s="449"/>
      <c r="T8" s="449"/>
      <c r="U8" s="449"/>
      <c r="V8" s="449"/>
      <c r="W8" s="8"/>
    </row>
    <row r="9" spans="2:23" ht="15" thickBot="1"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s="271" customFormat="1" ht="12.75" customHeight="1">
      <c r="A10" s="293" t="s">
        <v>6</v>
      </c>
      <c r="B10" s="462" t="s">
        <v>7</v>
      </c>
      <c r="C10" s="464" t="s">
        <v>8</v>
      </c>
      <c r="D10" s="465"/>
      <c r="E10" s="466"/>
      <c r="F10" s="467" t="s">
        <v>9</v>
      </c>
      <c r="G10" s="452"/>
      <c r="H10" s="452"/>
      <c r="I10" s="453"/>
      <c r="J10" s="451" t="s">
        <v>10</v>
      </c>
      <c r="K10" s="452"/>
      <c r="L10" s="452"/>
      <c r="M10" s="453"/>
      <c r="N10" s="451" t="s">
        <v>11</v>
      </c>
      <c r="O10" s="452"/>
      <c r="P10" s="452"/>
      <c r="Q10" s="453"/>
      <c r="R10" s="451" t="s">
        <v>12</v>
      </c>
      <c r="S10" s="452"/>
      <c r="T10" s="452"/>
      <c r="U10" s="452"/>
      <c r="V10" s="9"/>
      <c r="W10" s="10"/>
    </row>
    <row r="11" spans="1:23" s="271" customFormat="1" ht="13.5" thickBot="1">
      <c r="A11" s="294"/>
      <c r="B11" s="463"/>
      <c r="C11" s="11" t="s">
        <v>13</v>
      </c>
      <c r="D11" s="12" t="s">
        <v>14</v>
      </c>
      <c r="E11" s="13" t="s">
        <v>15</v>
      </c>
      <c r="F11" s="535" t="s">
        <v>16</v>
      </c>
      <c r="G11" s="536"/>
      <c r="H11" s="537" t="s">
        <v>17</v>
      </c>
      <c r="I11" s="536"/>
      <c r="J11" s="537" t="s">
        <v>18</v>
      </c>
      <c r="K11" s="536"/>
      <c r="L11" s="537" t="s">
        <v>19</v>
      </c>
      <c r="M11" s="536"/>
      <c r="N11" s="537" t="s">
        <v>20</v>
      </c>
      <c r="O11" s="536"/>
      <c r="P11" s="537" t="s">
        <v>21</v>
      </c>
      <c r="Q11" s="536"/>
      <c r="R11" s="537" t="s">
        <v>22</v>
      </c>
      <c r="S11" s="582"/>
      <c r="T11" s="537" t="s">
        <v>23</v>
      </c>
      <c r="U11" s="581"/>
      <c r="V11" s="14" t="s">
        <v>24</v>
      </c>
      <c r="W11" s="15" t="s">
        <v>25</v>
      </c>
    </row>
    <row r="12" spans="1:23" ht="13.5" thickBot="1">
      <c r="A12" s="295"/>
      <c r="B12" s="66" t="s">
        <v>41</v>
      </c>
      <c r="C12" s="67"/>
      <c r="D12" s="68"/>
      <c r="E12" s="69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1"/>
      <c r="W12" s="72"/>
    </row>
    <row r="13" spans="1:23" ht="13.5">
      <c r="A13" s="528"/>
      <c r="B13" s="26">
        <v>110</v>
      </c>
      <c r="C13" s="35" t="s">
        <v>392</v>
      </c>
      <c r="D13" s="311" t="s">
        <v>254</v>
      </c>
      <c r="E13" s="29" t="s">
        <v>31</v>
      </c>
      <c r="F13" s="30"/>
      <c r="G13" s="29"/>
      <c r="H13" s="31"/>
      <c r="I13" s="29"/>
      <c r="J13" s="31"/>
      <c r="K13" s="32"/>
      <c r="L13" s="31"/>
      <c r="M13" s="29"/>
      <c r="N13" s="31"/>
      <c r="O13" s="32"/>
      <c r="P13" s="31">
        <v>0</v>
      </c>
      <c r="Q13" s="32">
        <v>2</v>
      </c>
      <c r="R13" s="31"/>
      <c r="S13" s="32"/>
      <c r="T13" s="29"/>
      <c r="U13" s="29"/>
      <c r="V13" s="33">
        <v>2</v>
      </c>
      <c r="W13" s="34"/>
    </row>
    <row r="14" spans="1:23" ht="13.5">
      <c r="A14" s="528"/>
      <c r="B14" s="26">
        <v>111</v>
      </c>
      <c r="C14" s="35" t="s">
        <v>391</v>
      </c>
      <c r="D14" s="311" t="s">
        <v>390</v>
      </c>
      <c r="E14" s="29" t="s">
        <v>28</v>
      </c>
      <c r="F14" s="30"/>
      <c r="G14" s="29"/>
      <c r="H14" s="31"/>
      <c r="I14" s="29"/>
      <c r="J14" s="31"/>
      <c r="K14" s="32"/>
      <c r="L14" s="31"/>
      <c r="M14" s="29"/>
      <c r="N14" s="31"/>
      <c r="O14" s="32"/>
      <c r="P14" s="75"/>
      <c r="Q14" s="45"/>
      <c r="R14" s="31">
        <v>3</v>
      </c>
      <c r="S14" s="32">
        <v>0</v>
      </c>
      <c r="T14" s="29"/>
      <c r="U14" s="29"/>
      <c r="V14" s="76">
        <v>3</v>
      </c>
      <c r="W14" s="34"/>
    </row>
    <row r="15" spans="1:23" ht="12.75" customHeight="1">
      <c r="A15" s="528"/>
      <c r="B15" s="26">
        <v>112</v>
      </c>
      <c r="C15" s="35" t="s">
        <v>42</v>
      </c>
      <c r="D15" s="311" t="s">
        <v>278</v>
      </c>
      <c r="E15" s="29" t="s">
        <v>28</v>
      </c>
      <c r="F15" s="30"/>
      <c r="G15" s="29"/>
      <c r="H15" s="31"/>
      <c r="I15" s="29"/>
      <c r="J15" s="31"/>
      <c r="K15" s="32"/>
      <c r="L15" s="31"/>
      <c r="M15" s="29"/>
      <c r="N15" s="31"/>
      <c r="O15" s="32"/>
      <c r="P15" s="31">
        <v>2</v>
      </c>
      <c r="Q15" s="32">
        <v>0</v>
      </c>
      <c r="R15" s="31"/>
      <c r="S15" s="32"/>
      <c r="T15" s="29"/>
      <c r="U15" s="29"/>
      <c r="V15" s="33">
        <v>2</v>
      </c>
      <c r="W15" s="34"/>
    </row>
    <row r="16" spans="1:23" ht="14.25" thickBot="1">
      <c r="A16" s="528"/>
      <c r="B16" s="26">
        <v>113</v>
      </c>
      <c r="C16" s="27" t="s">
        <v>279</v>
      </c>
      <c r="D16" s="311" t="s">
        <v>280</v>
      </c>
      <c r="E16" s="29" t="s">
        <v>28</v>
      </c>
      <c r="F16" s="30"/>
      <c r="G16" s="29"/>
      <c r="H16" s="31"/>
      <c r="I16" s="29"/>
      <c r="J16" s="31"/>
      <c r="K16" s="32"/>
      <c r="L16" s="31"/>
      <c r="M16" s="29"/>
      <c r="N16" s="31"/>
      <c r="O16" s="32"/>
      <c r="P16" s="31"/>
      <c r="Q16" s="32"/>
      <c r="R16" s="31">
        <v>3</v>
      </c>
      <c r="S16" s="32">
        <v>0</v>
      </c>
      <c r="T16" s="29"/>
      <c r="U16" s="29"/>
      <c r="V16" s="33">
        <v>3</v>
      </c>
      <c r="W16" s="34"/>
    </row>
    <row r="17" spans="1:23" ht="13.5" thickBot="1">
      <c r="A17" s="528"/>
      <c r="B17" s="578" t="s">
        <v>43</v>
      </c>
      <c r="C17" s="579"/>
      <c r="D17" s="579"/>
      <c r="E17" s="579"/>
      <c r="F17" s="579"/>
      <c r="G17" s="579"/>
      <c r="H17" s="579"/>
      <c r="I17" s="579"/>
      <c r="J17" s="579"/>
      <c r="K17" s="579"/>
      <c r="L17" s="579"/>
      <c r="M17" s="579"/>
      <c r="N17" s="579"/>
      <c r="O17" s="579"/>
      <c r="P17" s="579"/>
      <c r="Q17" s="579"/>
      <c r="R17" s="579"/>
      <c r="S17" s="579"/>
      <c r="T17" s="579"/>
      <c r="U17" s="579"/>
      <c r="V17" s="579"/>
      <c r="W17" s="580"/>
    </row>
    <row r="18" spans="1:23" ht="13.5">
      <c r="A18" s="567"/>
      <c r="B18" s="333">
        <v>114</v>
      </c>
      <c r="C18" s="17" t="s">
        <v>417</v>
      </c>
      <c r="D18" s="310" t="s">
        <v>420</v>
      </c>
      <c r="E18" s="18" t="s">
        <v>28</v>
      </c>
      <c r="F18" s="19"/>
      <c r="G18" s="18"/>
      <c r="H18" s="20"/>
      <c r="I18" s="18"/>
      <c r="J18" s="445"/>
      <c r="K18" s="446"/>
      <c r="L18" s="20"/>
      <c r="M18" s="18"/>
      <c r="N18" s="20"/>
      <c r="O18" s="23"/>
      <c r="P18" s="20">
        <v>2</v>
      </c>
      <c r="Q18" s="18">
        <v>0</v>
      </c>
      <c r="R18" s="20"/>
      <c r="S18" s="23"/>
      <c r="T18" s="18"/>
      <c r="U18" s="18"/>
      <c r="V18" s="24">
        <v>2</v>
      </c>
      <c r="W18" s="370"/>
    </row>
    <row r="19" spans="1:23" ht="13.5">
      <c r="A19" s="567"/>
      <c r="B19" s="26">
        <v>115</v>
      </c>
      <c r="C19" s="27" t="s">
        <v>418</v>
      </c>
      <c r="D19" s="311" t="s">
        <v>421</v>
      </c>
      <c r="E19" s="29" t="s">
        <v>28</v>
      </c>
      <c r="F19" s="30"/>
      <c r="G19" s="29"/>
      <c r="H19" s="31"/>
      <c r="I19" s="29"/>
      <c r="J19" s="31"/>
      <c r="K19" s="32"/>
      <c r="L19" s="31"/>
      <c r="M19" s="29"/>
      <c r="N19" s="31"/>
      <c r="O19" s="32"/>
      <c r="P19" s="31"/>
      <c r="Q19" s="32"/>
      <c r="R19" s="31">
        <v>3</v>
      </c>
      <c r="S19" s="32">
        <v>0</v>
      </c>
      <c r="T19" s="29"/>
      <c r="U19" s="29"/>
      <c r="V19" s="33">
        <v>3</v>
      </c>
      <c r="W19" s="43"/>
    </row>
    <row r="20" spans="1:23" s="414" customFormat="1" ht="13.5">
      <c r="A20" s="567"/>
      <c r="B20" s="417">
        <v>116</v>
      </c>
      <c r="C20" s="358" t="s">
        <v>85</v>
      </c>
      <c r="D20" s="311" t="s">
        <v>422</v>
      </c>
      <c r="E20" s="359" t="s">
        <v>28</v>
      </c>
      <c r="F20" s="78"/>
      <c r="G20" s="78"/>
      <c r="H20" s="31"/>
      <c r="I20" s="78"/>
      <c r="J20" s="31"/>
      <c r="K20" s="78"/>
      <c r="L20" s="31"/>
      <c r="M20" s="78"/>
      <c r="N20" s="31"/>
      <c r="O20" s="78"/>
      <c r="P20" s="31">
        <v>2</v>
      </c>
      <c r="Q20" s="78">
        <v>0</v>
      </c>
      <c r="R20" s="31"/>
      <c r="S20" s="78"/>
      <c r="T20" s="31"/>
      <c r="U20" s="78"/>
      <c r="V20" s="359">
        <v>2</v>
      </c>
      <c r="W20" s="420"/>
    </row>
    <row r="21" spans="1:23" s="414" customFormat="1" ht="14.25" thickBot="1">
      <c r="A21" s="567"/>
      <c r="B21" s="418">
        <v>117</v>
      </c>
      <c r="C21" s="419" t="s">
        <v>419</v>
      </c>
      <c r="D21" s="312" t="s">
        <v>423</v>
      </c>
      <c r="E21" s="347" t="s">
        <v>28</v>
      </c>
      <c r="F21" s="115"/>
      <c r="G21" s="115"/>
      <c r="H21" s="117"/>
      <c r="I21" s="115"/>
      <c r="J21" s="117"/>
      <c r="K21" s="115"/>
      <c r="L21" s="117"/>
      <c r="M21" s="115"/>
      <c r="N21" s="117"/>
      <c r="O21" s="115"/>
      <c r="P21" s="117"/>
      <c r="Q21" s="115"/>
      <c r="R21" s="117">
        <v>3</v>
      </c>
      <c r="S21" s="115">
        <v>0</v>
      </c>
      <c r="T21" s="117"/>
      <c r="U21" s="115"/>
      <c r="V21" s="422">
        <v>3</v>
      </c>
      <c r="W21" s="421"/>
    </row>
    <row r="22" spans="1:23" ht="13.5" thickBot="1">
      <c r="A22" s="529"/>
      <c r="B22" s="584" t="s">
        <v>44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6"/>
    </row>
    <row r="23" spans="1:23" ht="13.5">
      <c r="A23" s="73"/>
      <c r="B23" s="333">
        <v>118</v>
      </c>
      <c r="C23" s="106" t="s">
        <v>65</v>
      </c>
      <c r="D23" s="315" t="s">
        <v>425</v>
      </c>
      <c r="E23" s="108" t="s">
        <v>28</v>
      </c>
      <c r="F23" s="109"/>
      <c r="G23" s="108"/>
      <c r="H23" s="21"/>
      <c r="I23" s="108"/>
      <c r="J23" s="21"/>
      <c r="K23" s="22"/>
      <c r="L23" s="21"/>
      <c r="M23" s="108"/>
      <c r="N23" s="21"/>
      <c r="O23" s="22"/>
      <c r="P23" s="21">
        <v>2</v>
      </c>
      <c r="Q23" s="22">
        <v>0</v>
      </c>
      <c r="R23" s="21"/>
      <c r="S23" s="22"/>
      <c r="T23" s="108"/>
      <c r="U23" s="240"/>
      <c r="V23" s="74">
        <v>2</v>
      </c>
      <c r="W23" s="370"/>
    </row>
    <row r="24" spans="1:23" s="414" customFormat="1" ht="13.5">
      <c r="A24" s="413"/>
      <c r="B24" s="77">
        <v>119</v>
      </c>
      <c r="C24" s="84" t="s">
        <v>424</v>
      </c>
      <c r="D24" s="313" t="s">
        <v>426</v>
      </c>
      <c r="E24" s="78" t="s">
        <v>28</v>
      </c>
      <c r="F24" s="79"/>
      <c r="G24" s="78"/>
      <c r="H24" s="80"/>
      <c r="I24" s="78"/>
      <c r="J24" s="80"/>
      <c r="K24" s="81"/>
      <c r="L24" s="80"/>
      <c r="M24" s="78"/>
      <c r="N24" s="80"/>
      <c r="O24" s="81"/>
      <c r="P24" s="78"/>
      <c r="Q24" s="78"/>
      <c r="R24" s="80">
        <v>3</v>
      </c>
      <c r="S24" s="81">
        <v>0</v>
      </c>
      <c r="T24" s="78"/>
      <c r="U24" s="236"/>
      <c r="V24" s="76">
        <v>3</v>
      </c>
      <c r="W24" s="82"/>
    </row>
    <row r="25" spans="1:23" s="416" customFormat="1" ht="13.5">
      <c r="A25" s="415"/>
      <c r="B25" s="26">
        <v>120</v>
      </c>
      <c r="C25" s="27" t="s">
        <v>57</v>
      </c>
      <c r="D25" s="311" t="s">
        <v>427</v>
      </c>
      <c r="E25" s="29" t="s">
        <v>28</v>
      </c>
      <c r="F25" s="30"/>
      <c r="G25" s="29"/>
      <c r="H25" s="31"/>
      <c r="I25" s="29"/>
      <c r="J25" s="31"/>
      <c r="K25" s="32"/>
      <c r="L25" s="31"/>
      <c r="M25" s="29"/>
      <c r="N25" s="31"/>
      <c r="O25" s="32"/>
      <c r="P25" s="29">
        <v>2</v>
      </c>
      <c r="Q25" s="29">
        <v>0</v>
      </c>
      <c r="R25" s="31"/>
      <c r="S25" s="32"/>
      <c r="T25" s="29"/>
      <c r="U25" s="44"/>
      <c r="V25" s="33">
        <v>2</v>
      </c>
      <c r="W25" s="34"/>
    </row>
    <row r="26" spans="1:23" ht="14.25" thickBot="1">
      <c r="A26" s="83"/>
      <c r="B26" s="340">
        <v>121</v>
      </c>
      <c r="C26" s="319" t="s">
        <v>61</v>
      </c>
      <c r="D26" s="316" t="s">
        <v>428</v>
      </c>
      <c r="E26" s="115" t="s">
        <v>28</v>
      </c>
      <c r="F26" s="116"/>
      <c r="G26" s="115"/>
      <c r="H26" s="117"/>
      <c r="I26" s="115"/>
      <c r="J26" s="117"/>
      <c r="K26" s="118"/>
      <c r="L26" s="117"/>
      <c r="M26" s="115"/>
      <c r="N26" s="117"/>
      <c r="O26" s="118"/>
      <c r="P26" s="371"/>
      <c r="Q26" s="371"/>
      <c r="R26" s="117">
        <v>3</v>
      </c>
      <c r="S26" s="118">
        <v>0</v>
      </c>
      <c r="T26" s="115"/>
      <c r="U26" s="341"/>
      <c r="V26" s="119">
        <v>3</v>
      </c>
      <c r="W26" s="342"/>
    </row>
    <row r="27" spans="1:24" s="275" customFormat="1" ht="12.75">
      <c r="A27" s="530" t="s">
        <v>36</v>
      </c>
      <c r="B27" s="55"/>
      <c r="C27" s="339"/>
      <c r="D27" s="339"/>
      <c r="E27" s="339"/>
      <c r="F27" s="339"/>
      <c r="G27" s="339"/>
      <c r="H27" s="339"/>
      <c r="I27" s="339"/>
      <c r="J27" s="339"/>
      <c r="K27" s="339"/>
      <c r="L27" s="339"/>
      <c r="M27" s="339"/>
      <c r="N27" s="339"/>
      <c r="O27" s="339"/>
      <c r="P27" s="339"/>
      <c r="Q27" s="339"/>
      <c r="R27" s="339"/>
      <c r="S27" s="339"/>
      <c r="T27" s="339"/>
      <c r="U27" s="339"/>
      <c r="V27" s="339"/>
      <c r="W27" s="339"/>
      <c r="X27" s="280"/>
    </row>
    <row r="28" spans="1:23" ht="13.5" thickBot="1">
      <c r="A28" s="583"/>
      <c r="B28" s="577"/>
      <c r="C28" s="577"/>
      <c r="D28" s="577"/>
      <c r="E28" s="577"/>
      <c r="F28" s="577"/>
      <c r="G28" s="577"/>
      <c r="H28" s="577"/>
      <c r="I28" s="577"/>
      <c r="J28" s="577"/>
      <c r="K28" s="577"/>
      <c r="L28" s="577"/>
      <c r="M28" s="577"/>
      <c r="N28" s="577"/>
      <c r="O28" s="577"/>
      <c r="P28" s="577"/>
      <c r="Q28" s="577"/>
      <c r="R28" s="577"/>
      <c r="S28" s="577"/>
      <c r="T28" s="577"/>
      <c r="U28" s="577"/>
      <c r="V28" s="577"/>
      <c r="W28" s="577"/>
    </row>
    <row r="29" spans="1:23" s="275" customFormat="1" ht="13.5">
      <c r="A29" s="62"/>
      <c r="B29" s="55"/>
      <c r="C29" s="94"/>
      <c r="D29" s="352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353"/>
    </row>
    <row r="30" spans="1:256" s="296" customFormat="1" ht="13.5">
      <c r="A30" s="288"/>
      <c r="B30" s="55"/>
      <c r="C30" s="94"/>
      <c r="D30" s="352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58"/>
      <c r="X30" s="275"/>
      <c r="Y30" s="275"/>
      <c r="Z30" s="275"/>
      <c r="AA30" s="275"/>
      <c r="AB30" s="275"/>
      <c r="AC30" s="275"/>
      <c r="AD30" s="275"/>
      <c r="AE30" s="275"/>
      <c r="AF30" s="275"/>
      <c r="AG30" s="275"/>
      <c r="AH30" s="275"/>
      <c r="AI30" s="275"/>
      <c r="AJ30" s="275"/>
      <c r="AK30" s="275"/>
      <c r="AL30" s="275"/>
      <c r="AM30" s="275"/>
      <c r="AN30" s="275"/>
      <c r="AO30" s="275"/>
      <c r="AP30" s="275"/>
      <c r="AQ30" s="275"/>
      <c r="AR30" s="275"/>
      <c r="AS30" s="275"/>
      <c r="AT30" s="275"/>
      <c r="AU30" s="275"/>
      <c r="AV30" s="275"/>
      <c r="AW30" s="275"/>
      <c r="AX30" s="275"/>
      <c r="AY30" s="275"/>
      <c r="AZ30" s="275"/>
      <c r="BA30" s="275"/>
      <c r="BB30" s="275"/>
      <c r="BC30" s="275"/>
      <c r="BD30" s="275"/>
      <c r="BE30" s="275"/>
      <c r="BF30" s="275"/>
      <c r="BG30" s="275"/>
      <c r="BH30" s="275"/>
      <c r="BI30" s="275"/>
      <c r="BJ30" s="275"/>
      <c r="BK30" s="275"/>
      <c r="BL30" s="275"/>
      <c r="BM30" s="275"/>
      <c r="BN30" s="275"/>
      <c r="BO30" s="275"/>
      <c r="BP30" s="275"/>
      <c r="BQ30" s="275"/>
      <c r="BR30" s="275"/>
      <c r="BS30" s="275"/>
      <c r="BT30" s="275"/>
      <c r="BU30" s="275"/>
      <c r="BV30" s="275"/>
      <c r="BW30" s="275"/>
      <c r="BX30" s="275"/>
      <c r="BY30" s="275"/>
      <c r="BZ30" s="275"/>
      <c r="CA30" s="275"/>
      <c r="CB30" s="275"/>
      <c r="CC30" s="275"/>
      <c r="CD30" s="275"/>
      <c r="CE30" s="275"/>
      <c r="CF30" s="275"/>
      <c r="CG30" s="275"/>
      <c r="CH30" s="275"/>
      <c r="CI30" s="275"/>
      <c r="CJ30" s="275"/>
      <c r="CK30" s="275"/>
      <c r="CL30" s="275"/>
      <c r="CM30" s="275"/>
      <c r="CN30" s="275"/>
      <c r="CO30" s="275"/>
      <c r="CP30" s="275"/>
      <c r="CQ30" s="275"/>
      <c r="CR30" s="275"/>
      <c r="CS30" s="275"/>
      <c r="CT30" s="275"/>
      <c r="CU30" s="275"/>
      <c r="CV30" s="275"/>
      <c r="CW30" s="275"/>
      <c r="CX30" s="275"/>
      <c r="CY30" s="275"/>
      <c r="CZ30" s="275"/>
      <c r="DA30" s="275"/>
      <c r="DB30" s="275"/>
      <c r="DC30" s="275"/>
      <c r="DD30" s="275"/>
      <c r="DE30" s="275"/>
      <c r="DF30" s="275"/>
      <c r="DG30" s="275"/>
      <c r="DH30" s="275"/>
      <c r="DI30" s="275"/>
      <c r="DJ30" s="275"/>
      <c r="DK30" s="275"/>
      <c r="DL30" s="275"/>
      <c r="DM30" s="275"/>
      <c r="DN30" s="275"/>
      <c r="DO30" s="275"/>
      <c r="DP30" s="275"/>
      <c r="DQ30" s="275"/>
      <c r="DR30" s="275"/>
      <c r="DS30" s="275"/>
      <c r="DT30" s="275"/>
      <c r="DU30" s="275"/>
      <c r="DV30" s="275"/>
      <c r="DW30" s="275"/>
      <c r="DX30" s="275"/>
      <c r="DY30" s="275"/>
      <c r="DZ30" s="275"/>
      <c r="EA30" s="275"/>
      <c r="EB30" s="275"/>
      <c r="EC30" s="275"/>
      <c r="ED30" s="275"/>
      <c r="EE30" s="275"/>
      <c r="EF30" s="275"/>
      <c r="EG30" s="275"/>
      <c r="EH30" s="275"/>
      <c r="EI30" s="275"/>
      <c r="EJ30" s="275"/>
      <c r="EK30" s="275"/>
      <c r="EL30" s="275"/>
      <c r="EM30" s="275"/>
      <c r="EN30" s="275"/>
      <c r="EO30" s="275"/>
      <c r="EP30" s="275"/>
      <c r="EQ30" s="275"/>
      <c r="ER30" s="275"/>
      <c r="ES30" s="275"/>
      <c r="ET30" s="275"/>
      <c r="EU30" s="275"/>
      <c r="EV30" s="275"/>
      <c r="EW30" s="275"/>
      <c r="EX30" s="275"/>
      <c r="EY30" s="275"/>
      <c r="EZ30" s="275"/>
      <c r="FA30" s="275"/>
      <c r="FB30" s="275"/>
      <c r="FC30" s="275"/>
      <c r="FD30" s="275"/>
      <c r="FE30" s="275"/>
      <c r="FF30" s="275"/>
      <c r="FG30" s="275"/>
      <c r="FH30" s="275"/>
      <c r="FI30" s="275"/>
      <c r="FJ30" s="275"/>
      <c r="FK30" s="275"/>
      <c r="FL30" s="275"/>
      <c r="FM30" s="275"/>
      <c r="FN30" s="275"/>
      <c r="FO30" s="275"/>
      <c r="FP30" s="275"/>
      <c r="FQ30" s="275"/>
      <c r="FR30" s="275"/>
      <c r="FS30" s="275"/>
      <c r="FT30" s="275"/>
      <c r="FU30" s="275"/>
      <c r="FV30" s="275"/>
      <c r="FW30" s="275"/>
      <c r="FX30" s="275"/>
      <c r="FY30" s="275"/>
      <c r="FZ30" s="275"/>
      <c r="GA30" s="275"/>
      <c r="GB30" s="275"/>
      <c r="GC30" s="275"/>
      <c r="GD30" s="275"/>
      <c r="GE30" s="275"/>
      <c r="GF30" s="275"/>
      <c r="GG30" s="275"/>
      <c r="GH30" s="275"/>
      <c r="GI30" s="275"/>
      <c r="GJ30" s="275"/>
      <c r="GK30" s="275"/>
      <c r="GL30" s="275"/>
      <c r="GM30" s="275"/>
      <c r="GN30" s="275"/>
      <c r="GO30" s="275"/>
      <c r="GP30" s="275"/>
      <c r="GQ30" s="275"/>
      <c r="GR30" s="275"/>
      <c r="GS30" s="275"/>
      <c r="GT30" s="275"/>
      <c r="GU30" s="275"/>
      <c r="GV30" s="275"/>
      <c r="GW30" s="275"/>
      <c r="GX30" s="275"/>
      <c r="GY30" s="275"/>
      <c r="GZ30" s="275"/>
      <c r="HA30" s="275"/>
      <c r="HB30" s="275"/>
      <c r="HC30" s="275"/>
      <c r="HD30" s="275"/>
      <c r="HE30" s="275"/>
      <c r="HF30" s="275"/>
      <c r="HG30" s="275"/>
      <c r="HH30" s="275"/>
      <c r="HI30" s="275"/>
      <c r="HJ30" s="275"/>
      <c r="HK30" s="275"/>
      <c r="HL30" s="275"/>
      <c r="HM30" s="275"/>
      <c r="HN30" s="275"/>
      <c r="HO30" s="275"/>
      <c r="HP30" s="275"/>
      <c r="HQ30" s="275"/>
      <c r="HR30" s="275"/>
      <c r="HS30" s="275"/>
      <c r="HT30" s="275"/>
      <c r="HU30" s="275"/>
      <c r="HV30" s="275"/>
      <c r="HW30" s="275"/>
      <c r="HX30" s="275"/>
      <c r="HY30" s="275"/>
      <c r="HZ30" s="275"/>
      <c r="IA30" s="275"/>
      <c r="IB30" s="275"/>
      <c r="IC30" s="275"/>
      <c r="ID30" s="275"/>
      <c r="IE30" s="275"/>
      <c r="IF30" s="275"/>
      <c r="IG30" s="275"/>
      <c r="IH30" s="275"/>
      <c r="II30" s="275"/>
      <c r="IJ30" s="275"/>
      <c r="IK30" s="275"/>
      <c r="IL30" s="275"/>
      <c r="IM30" s="275"/>
      <c r="IN30" s="275"/>
      <c r="IO30" s="275"/>
      <c r="IP30" s="275"/>
      <c r="IQ30" s="275"/>
      <c r="IR30" s="275"/>
      <c r="IS30" s="275"/>
      <c r="IT30" s="275"/>
      <c r="IU30" s="275"/>
      <c r="IV30" s="275"/>
    </row>
    <row r="31" spans="1:23" s="275" customFormat="1" ht="13.5">
      <c r="A31" s="288"/>
      <c r="B31" s="55"/>
      <c r="C31" s="56"/>
      <c r="D31" s="352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353"/>
    </row>
    <row r="32" spans="1:23" ht="13.5">
      <c r="A32" s="288"/>
      <c r="B32" s="55"/>
      <c r="C32" s="56"/>
      <c r="D32" s="352"/>
      <c r="E32" s="45"/>
      <c r="F32" s="45"/>
      <c r="G32" s="45"/>
      <c r="H32" s="45"/>
      <c r="I32" s="45"/>
      <c r="J32" s="45"/>
      <c r="K32" s="45"/>
      <c r="L32" s="553"/>
      <c r="M32" s="553"/>
      <c r="N32" s="45"/>
      <c r="O32" s="45"/>
      <c r="P32" s="45"/>
      <c r="Q32" s="45"/>
      <c r="R32" s="45"/>
      <c r="S32" s="45"/>
      <c r="T32" s="45"/>
      <c r="U32" s="45"/>
      <c r="V32" s="45"/>
      <c r="W32" s="58"/>
    </row>
    <row r="33" spans="1:23" s="275" customFormat="1" ht="13.5">
      <c r="A33" s="288"/>
      <c r="B33" s="55"/>
      <c r="C33" s="56"/>
      <c r="D33" s="352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59"/>
      <c r="Q33" s="59"/>
      <c r="R33" s="45"/>
      <c r="S33" s="45"/>
      <c r="T33" s="45"/>
      <c r="U33" s="45"/>
      <c r="V33" s="45"/>
      <c r="W33" s="58"/>
    </row>
    <row r="34" spans="1:2" s="275" customFormat="1" ht="12.75">
      <c r="A34" s="288"/>
      <c r="B34" s="55"/>
    </row>
    <row r="35" spans="2:22" ht="13.5">
      <c r="B35" s="298"/>
      <c r="C35" s="63"/>
      <c r="D35" s="64"/>
      <c r="E35" s="63"/>
      <c r="F35" s="283"/>
      <c r="G35" s="283"/>
      <c r="H35" s="283"/>
      <c r="I35" s="283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</row>
    <row r="36" spans="2:22" ht="13.5">
      <c r="B36" s="298"/>
      <c r="C36" s="63"/>
      <c r="D36" s="64"/>
      <c r="E36" s="63"/>
      <c r="F36" s="283"/>
      <c r="G36" s="283"/>
      <c r="H36" s="283"/>
      <c r="I36" s="283"/>
      <c r="J36" s="283"/>
      <c r="K36" s="283"/>
      <c r="L36" s="283"/>
      <c r="M36" s="283"/>
      <c r="N36" s="283"/>
      <c r="O36" s="283"/>
      <c r="P36" s="283"/>
      <c r="Q36" s="283"/>
      <c r="R36" s="283"/>
      <c r="S36" s="283"/>
      <c r="T36" s="283"/>
      <c r="U36" s="283"/>
      <c r="V36" s="283"/>
    </row>
    <row r="37" spans="2:23" ht="13.5">
      <c r="B37" s="298"/>
      <c r="C37" s="283"/>
      <c r="D37" s="65"/>
      <c r="E37" s="6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486"/>
      <c r="T37" s="486"/>
      <c r="U37" s="486"/>
      <c r="V37" s="486"/>
      <c r="W37" s="486"/>
    </row>
    <row r="38" spans="2:22" ht="13.5">
      <c r="B38" s="298"/>
      <c r="C38" s="283"/>
      <c r="D38" s="65"/>
      <c r="E38" s="63"/>
      <c r="F38" s="283"/>
      <c r="G38" s="283"/>
      <c r="H38" s="283"/>
      <c r="I38" s="283"/>
      <c r="J38" s="283"/>
      <c r="K38" s="283"/>
      <c r="L38" s="283"/>
      <c r="M38" s="283"/>
      <c r="N38" s="283"/>
      <c r="O38" s="283"/>
      <c r="P38" s="283"/>
      <c r="Q38" s="283"/>
      <c r="R38" s="283"/>
      <c r="S38" s="283"/>
      <c r="T38" s="283"/>
      <c r="U38" s="283"/>
      <c r="V38" s="283"/>
    </row>
    <row r="39" spans="2:23" ht="15">
      <c r="B39" s="298"/>
      <c r="C39" s="283"/>
      <c r="D39" s="65"/>
      <c r="E39" s="63"/>
      <c r="F39" s="283"/>
      <c r="G39" s="283"/>
      <c r="H39" s="283"/>
      <c r="I39" s="283"/>
      <c r="J39" s="283"/>
      <c r="K39" s="283"/>
      <c r="L39" s="283"/>
      <c r="M39" s="283"/>
      <c r="N39" s="283"/>
      <c r="O39" s="283"/>
      <c r="P39" s="283"/>
      <c r="Q39" s="283"/>
      <c r="R39" s="548"/>
      <c r="S39" s="548"/>
      <c r="T39" s="548"/>
      <c r="U39" s="548"/>
      <c r="V39" s="548"/>
      <c r="W39" s="548"/>
    </row>
    <row r="40" spans="2:22" ht="13.5">
      <c r="B40" s="298"/>
      <c r="C40" s="283"/>
      <c r="D40" s="65"/>
      <c r="E40" s="63"/>
      <c r="F40" s="283"/>
      <c r="G40" s="283"/>
      <c r="H40" s="283"/>
      <c r="I40" s="283"/>
      <c r="J40" s="283"/>
      <c r="K40" s="283"/>
      <c r="L40" s="283"/>
      <c r="M40" s="283"/>
      <c r="N40" s="283"/>
      <c r="O40" s="283"/>
      <c r="P40" s="283"/>
      <c r="Q40" s="283"/>
      <c r="R40" s="283"/>
      <c r="S40" s="283"/>
      <c r="T40" s="283"/>
      <c r="U40" s="283"/>
      <c r="V40" s="283"/>
    </row>
    <row r="41" spans="2:22" ht="13.5">
      <c r="B41" s="298"/>
      <c r="C41" s="63"/>
      <c r="D41" s="64"/>
      <c r="E41" s="6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</row>
    <row r="42" spans="2:22" ht="13.5">
      <c r="B42" s="298"/>
      <c r="C42" s="63"/>
      <c r="D42" s="64"/>
      <c r="E42" s="63"/>
      <c r="F42" s="283"/>
      <c r="G42" s="283"/>
      <c r="H42" s="283"/>
      <c r="I42" s="283"/>
      <c r="J42" s="283"/>
      <c r="K42" s="283"/>
      <c r="L42" s="283"/>
      <c r="M42" s="283"/>
      <c r="N42" s="283"/>
      <c r="O42" s="283"/>
      <c r="P42" s="283"/>
      <c r="Q42" s="283"/>
      <c r="R42" s="283"/>
      <c r="S42" s="283"/>
      <c r="T42" s="283"/>
      <c r="U42" s="283"/>
      <c r="V42" s="283"/>
    </row>
    <row r="43" spans="2:17" ht="13.5">
      <c r="B43" s="298"/>
      <c r="C43" s="283"/>
      <c r="D43" s="64"/>
      <c r="E43" s="283"/>
      <c r="F43" s="283"/>
      <c r="G43" s="283"/>
      <c r="H43" s="283"/>
      <c r="I43" s="283"/>
      <c r="J43" s="283"/>
      <c r="K43" s="283"/>
      <c r="L43" s="283"/>
      <c r="M43" s="283"/>
      <c r="N43" s="283"/>
      <c r="O43" s="283"/>
      <c r="P43" s="283"/>
      <c r="Q43" s="283"/>
    </row>
    <row r="44" spans="2:22" ht="13.5">
      <c r="B44" s="298"/>
      <c r="C44" s="283"/>
      <c r="D44" s="64"/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3"/>
      <c r="V44" s="283"/>
    </row>
    <row r="45" spans="2:22" ht="13.5">
      <c r="B45" s="298"/>
      <c r="C45" s="283"/>
      <c r="D45" s="64"/>
      <c r="E45" s="283"/>
      <c r="F45" s="283"/>
      <c r="G45" s="283"/>
      <c r="H45" s="283"/>
      <c r="I45" s="283"/>
      <c r="J45" s="283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</row>
  </sheetData>
  <sheetProtection/>
  <mergeCells count="31">
    <mergeCell ref="L11:M11"/>
    <mergeCell ref="N11:O11"/>
    <mergeCell ref="R39:W39"/>
    <mergeCell ref="C7:V7"/>
    <mergeCell ref="C8:V8"/>
    <mergeCell ref="R11:S11"/>
    <mergeCell ref="A27:A28"/>
    <mergeCell ref="S37:W37"/>
    <mergeCell ref="A13:A22"/>
    <mergeCell ref="B22:W22"/>
    <mergeCell ref="J11:K11"/>
    <mergeCell ref="L32:M32"/>
    <mergeCell ref="B28:W28"/>
    <mergeCell ref="B17:W17"/>
    <mergeCell ref="B10:B11"/>
    <mergeCell ref="C10:E10"/>
    <mergeCell ref="N5:Y5"/>
    <mergeCell ref="T11:U11"/>
    <mergeCell ref="F11:G11"/>
    <mergeCell ref="H11:I11"/>
    <mergeCell ref="P11:Q11"/>
    <mergeCell ref="J18:K18"/>
    <mergeCell ref="R10:U10"/>
    <mergeCell ref="F10:I10"/>
    <mergeCell ref="J10:M10"/>
    <mergeCell ref="A3:C3"/>
    <mergeCell ref="A4:C4"/>
    <mergeCell ref="M4:X4"/>
    <mergeCell ref="D3:J3"/>
    <mergeCell ref="D5:J5"/>
    <mergeCell ref="N10:Q10"/>
  </mergeCells>
  <printOptions/>
  <pageMargins left="0.75" right="0.75" top="1" bottom="1" header="0.5" footer="0.5"/>
  <pageSetup horizontalDpi="600" verticalDpi="600" orientation="portrait" paperSize="9" scale="86" r:id="rId1"/>
  <colBreaks count="1" manualBreakCount="1">
    <brk id="2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IV77"/>
  <sheetViews>
    <sheetView zoomScaleSheetLayoutView="100" zoomScalePageLayoutView="0" workbookViewId="0" topLeftCell="B1">
      <selection activeCell="A2" sqref="A2:C2"/>
    </sheetView>
  </sheetViews>
  <sheetFormatPr defaultColWidth="9.00390625" defaultRowHeight="12.75"/>
  <cols>
    <col min="1" max="1" width="5.375" style="267" hidden="1" customWidth="1"/>
    <col min="2" max="2" width="3.375" style="268" customWidth="1"/>
    <col min="3" max="3" width="33.25390625" style="267" bestFit="1" customWidth="1"/>
    <col min="4" max="4" width="10.375" style="4" customWidth="1"/>
    <col min="5" max="5" width="4.25390625" style="267" customWidth="1"/>
    <col min="6" max="11" width="2.125" style="267" customWidth="1"/>
    <col min="12" max="12" width="2.00390625" style="267" customWidth="1"/>
    <col min="13" max="21" width="2.125" style="267" customWidth="1"/>
    <col min="22" max="22" width="4.00390625" style="267" customWidth="1"/>
    <col min="23" max="23" width="7.375" style="267" customWidth="1"/>
    <col min="24" max="24" width="0.2421875" style="267" hidden="1" customWidth="1"/>
    <col min="25" max="25" width="0.12890625" style="267" hidden="1" customWidth="1"/>
    <col min="26" max="16384" width="9.125" style="267" customWidth="1"/>
  </cols>
  <sheetData>
    <row r="1" spans="1:23" ht="15">
      <c r="A1" s="520" t="s">
        <v>0</v>
      </c>
      <c r="B1" s="458"/>
      <c r="C1" s="458"/>
      <c r="D1" s="523" t="s">
        <v>1</v>
      </c>
      <c r="E1" s="458"/>
      <c r="F1" s="458"/>
      <c r="G1" s="458"/>
      <c r="H1" s="458"/>
      <c r="I1" s="458"/>
      <c r="J1" s="458"/>
      <c r="K1" s="1"/>
      <c r="L1" s="1"/>
      <c r="M1" s="1"/>
      <c r="N1" s="1"/>
      <c r="O1" s="1"/>
      <c r="P1" s="2"/>
      <c r="Q1" s="2"/>
      <c r="R1" s="2"/>
      <c r="S1" s="2"/>
      <c r="T1" s="2"/>
      <c r="U1" s="2"/>
      <c r="V1" s="1"/>
      <c r="W1" s="3" t="s">
        <v>2</v>
      </c>
    </row>
    <row r="2" spans="1:24" ht="15">
      <c r="A2" s="520" t="s">
        <v>399</v>
      </c>
      <c r="B2" s="458"/>
      <c r="C2" s="458"/>
      <c r="K2" s="2"/>
      <c r="L2" s="2"/>
      <c r="M2" s="520"/>
      <c r="N2" s="458"/>
      <c r="O2" s="458"/>
      <c r="P2" s="458"/>
      <c r="Q2" s="458"/>
      <c r="R2" s="458"/>
      <c r="S2" s="458"/>
      <c r="T2" s="458"/>
      <c r="U2" s="458"/>
      <c r="V2" s="458"/>
      <c r="W2" s="458"/>
      <c r="X2" s="458"/>
    </row>
    <row r="3" spans="2:25" ht="15">
      <c r="B3" s="5"/>
      <c r="C3" s="6"/>
      <c r="D3" s="524" t="s">
        <v>3</v>
      </c>
      <c r="E3" s="525"/>
      <c r="F3" s="525"/>
      <c r="G3" s="525"/>
      <c r="H3" s="525"/>
      <c r="I3" s="525"/>
      <c r="J3" s="525"/>
      <c r="K3" s="2"/>
      <c r="L3" s="2"/>
      <c r="M3" s="2"/>
      <c r="N3" s="449" t="s">
        <v>403</v>
      </c>
      <c r="O3" s="450"/>
      <c r="P3" s="450"/>
      <c r="Q3" s="450"/>
      <c r="R3" s="450"/>
      <c r="S3" s="450"/>
      <c r="T3" s="450"/>
      <c r="U3" s="450"/>
      <c r="V3" s="450"/>
      <c r="W3" s="450"/>
      <c r="X3" s="450"/>
      <c r="Y3" s="450"/>
    </row>
    <row r="4" spans="2:25" ht="14.25">
      <c r="B4" s="5"/>
      <c r="C4" s="449" t="s">
        <v>4</v>
      </c>
      <c r="D4" s="450"/>
      <c r="E4" s="450"/>
      <c r="F4" s="450"/>
      <c r="G4" s="450"/>
      <c r="H4" s="450"/>
      <c r="I4" s="450"/>
      <c r="J4" s="450"/>
      <c r="K4" s="450"/>
      <c r="L4" s="450"/>
      <c r="M4" s="450"/>
      <c r="N4" s="450"/>
      <c r="O4" s="450"/>
      <c r="P4" s="450"/>
      <c r="Q4" s="450"/>
      <c r="R4" s="450"/>
      <c r="S4" s="450"/>
      <c r="T4" s="450"/>
      <c r="U4" s="450"/>
      <c r="V4" s="450"/>
      <c r="W4" s="269"/>
      <c r="X4" s="269"/>
      <c r="Y4" s="269"/>
    </row>
    <row r="5" spans="2:23" ht="14.25">
      <c r="B5" s="5"/>
      <c r="C5" s="449" t="s">
        <v>5</v>
      </c>
      <c r="D5" s="450"/>
      <c r="E5" s="450"/>
      <c r="F5" s="450"/>
      <c r="G5" s="450"/>
      <c r="H5" s="450"/>
      <c r="I5" s="450"/>
      <c r="J5" s="450"/>
      <c r="K5" s="450"/>
      <c r="L5" s="450"/>
      <c r="M5" s="450"/>
      <c r="N5" s="450"/>
      <c r="O5" s="450"/>
      <c r="P5" s="450"/>
      <c r="Q5" s="450"/>
      <c r="R5" s="450"/>
      <c r="S5" s="450"/>
      <c r="T5" s="450"/>
      <c r="U5" s="450"/>
      <c r="V5" s="450"/>
      <c r="W5" s="8"/>
    </row>
    <row r="6" spans="2:23" ht="5.25" customHeight="1" thickBot="1">
      <c r="B6" s="5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s="271" customFormat="1" ht="12.75" customHeight="1">
      <c r="A7" s="423" t="s">
        <v>6</v>
      </c>
      <c r="B7" s="462" t="s">
        <v>7</v>
      </c>
      <c r="C7" s="465" t="s">
        <v>8</v>
      </c>
      <c r="D7" s="465"/>
      <c r="E7" s="465"/>
      <c r="F7" s="589" t="s">
        <v>339</v>
      </c>
      <c r="G7" s="590"/>
      <c r="H7" s="590"/>
      <c r="I7" s="590"/>
      <c r="J7" s="590"/>
      <c r="K7" s="590"/>
      <c r="L7" s="590"/>
      <c r="M7" s="590"/>
      <c r="N7" s="590"/>
      <c r="O7" s="590"/>
      <c r="P7" s="590"/>
      <c r="Q7" s="590"/>
      <c r="R7" s="590"/>
      <c r="S7" s="590"/>
      <c r="T7" s="590"/>
      <c r="U7" s="591"/>
      <c r="V7" s="322"/>
      <c r="W7" s="10"/>
    </row>
    <row r="8" spans="1:23" s="271" customFormat="1" ht="13.5" thickBot="1">
      <c r="A8" s="424"/>
      <c r="B8" s="600"/>
      <c r="C8" s="318" t="s">
        <v>13</v>
      </c>
      <c r="D8" s="12" t="s">
        <v>14</v>
      </c>
      <c r="E8" s="320" t="s">
        <v>15</v>
      </c>
      <c r="F8" s="593" t="s">
        <v>340</v>
      </c>
      <c r="G8" s="594"/>
      <c r="H8" s="594"/>
      <c r="I8" s="594"/>
      <c r="J8" s="594"/>
      <c r="K8" s="594"/>
      <c r="L8" s="594"/>
      <c r="M8" s="594"/>
      <c r="N8" s="594" t="s">
        <v>341</v>
      </c>
      <c r="O8" s="594"/>
      <c r="P8" s="594"/>
      <c r="Q8" s="594"/>
      <c r="R8" s="594"/>
      <c r="S8" s="594"/>
      <c r="T8" s="594"/>
      <c r="U8" s="596"/>
      <c r="V8" s="321" t="s">
        <v>24</v>
      </c>
      <c r="W8" s="15" t="s">
        <v>25</v>
      </c>
    </row>
    <row r="9" spans="1:23" ht="13.5">
      <c r="A9" s="566" t="s">
        <v>26</v>
      </c>
      <c r="B9" s="333">
        <v>123</v>
      </c>
      <c r="C9" s="239" t="s">
        <v>281</v>
      </c>
      <c r="D9" s="346" t="s">
        <v>282</v>
      </c>
      <c r="E9" s="18" t="s">
        <v>28</v>
      </c>
      <c r="F9" s="109"/>
      <c r="G9" s="108"/>
      <c r="H9" s="108"/>
      <c r="I9" s="108">
        <v>2</v>
      </c>
      <c r="J9" s="108">
        <v>0</v>
      </c>
      <c r="K9" s="108"/>
      <c r="L9" s="108"/>
      <c r="M9" s="22"/>
      <c r="N9" s="21"/>
      <c r="O9" s="108"/>
      <c r="P9" s="108"/>
      <c r="Q9" s="108"/>
      <c r="R9" s="108"/>
      <c r="S9" s="108"/>
      <c r="T9" s="108"/>
      <c r="U9" s="240"/>
      <c r="V9" s="240">
        <v>3</v>
      </c>
      <c r="W9" s="25"/>
    </row>
    <row r="10" spans="1:23" ht="12.75">
      <c r="A10" s="567"/>
      <c r="B10" s="26">
        <v>124</v>
      </c>
      <c r="C10" s="88" t="s">
        <v>359</v>
      </c>
      <c r="D10" s="345" t="s">
        <v>360</v>
      </c>
      <c r="E10" s="29" t="s">
        <v>28</v>
      </c>
      <c r="F10" s="30"/>
      <c r="G10" s="29"/>
      <c r="H10" s="29"/>
      <c r="I10" s="29"/>
      <c r="J10" s="29"/>
      <c r="K10" s="29"/>
      <c r="L10" s="29"/>
      <c r="M10" s="32"/>
      <c r="N10" s="31"/>
      <c r="O10" s="29"/>
      <c r="P10" s="29"/>
      <c r="Q10" s="29">
        <v>2</v>
      </c>
      <c r="R10" s="29">
        <v>0</v>
      </c>
      <c r="S10" s="29"/>
      <c r="T10" s="29"/>
      <c r="U10" s="44"/>
      <c r="V10" s="44">
        <v>3</v>
      </c>
      <c r="W10" s="34"/>
    </row>
    <row r="11" spans="1:23" ht="13.5">
      <c r="A11" s="567"/>
      <c r="B11" s="77">
        <v>125</v>
      </c>
      <c r="C11" s="27" t="s">
        <v>283</v>
      </c>
      <c r="D11" s="317" t="s">
        <v>284</v>
      </c>
      <c r="E11" s="29" t="s">
        <v>28</v>
      </c>
      <c r="F11" s="30"/>
      <c r="G11" s="29"/>
      <c r="H11" s="29"/>
      <c r="I11" s="29">
        <v>2</v>
      </c>
      <c r="J11" s="29">
        <v>0</v>
      </c>
      <c r="K11" s="29"/>
      <c r="L11" s="29"/>
      <c r="M11" s="32"/>
      <c r="N11" s="31"/>
      <c r="O11" s="29"/>
      <c r="P11" s="29"/>
      <c r="Q11" s="29"/>
      <c r="R11" s="29"/>
      <c r="S11" s="29"/>
      <c r="T11" s="29"/>
      <c r="U11" s="44"/>
      <c r="V11" s="44">
        <v>3</v>
      </c>
      <c r="W11" s="34"/>
    </row>
    <row r="12" spans="1:23" ht="13.5">
      <c r="A12" s="567"/>
      <c r="B12" s="437">
        <v>126</v>
      </c>
      <c r="C12" s="27" t="s">
        <v>285</v>
      </c>
      <c r="D12" s="317" t="s">
        <v>286</v>
      </c>
      <c r="E12" s="29" t="s">
        <v>28</v>
      </c>
      <c r="F12" s="30"/>
      <c r="G12" s="29"/>
      <c r="H12" s="29"/>
      <c r="I12" s="29"/>
      <c r="J12" s="29"/>
      <c r="K12" s="29"/>
      <c r="L12" s="29"/>
      <c r="M12" s="32"/>
      <c r="N12" s="31"/>
      <c r="O12" s="29"/>
      <c r="P12" s="29"/>
      <c r="Q12" s="29">
        <v>2</v>
      </c>
      <c r="R12" s="29">
        <v>0</v>
      </c>
      <c r="S12" s="29"/>
      <c r="T12" s="29"/>
      <c r="U12" s="44"/>
      <c r="V12" s="44">
        <v>3</v>
      </c>
      <c r="W12" s="34"/>
    </row>
    <row r="13" spans="1:23" ht="13.5">
      <c r="A13" s="567"/>
      <c r="B13" s="26">
        <v>127</v>
      </c>
      <c r="C13" s="27" t="s">
        <v>288</v>
      </c>
      <c r="D13" s="317" t="s">
        <v>287</v>
      </c>
      <c r="E13" s="29" t="s">
        <v>338</v>
      </c>
      <c r="F13" s="30"/>
      <c r="G13" s="29"/>
      <c r="H13" s="29"/>
      <c r="I13" s="29">
        <v>2</v>
      </c>
      <c r="J13" s="29">
        <v>0</v>
      </c>
      <c r="K13" s="29"/>
      <c r="L13" s="29"/>
      <c r="M13" s="32"/>
      <c r="N13" s="31"/>
      <c r="O13" s="29"/>
      <c r="P13" s="29"/>
      <c r="Q13" s="29"/>
      <c r="R13" s="29"/>
      <c r="S13" s="29"/>
      <c r="T13" s="29"/>
      <c r="U13" s="44"/>
      <c r="V13" s="44">
        <v>3</v>
      </c>
      <c r="W13" s="34"/>
    </row>
    <row r="14" spans="1:23" ht="13.5">
      <c r="A14" s="567"/>
      <c r="B14" s="437">
        <v>128</v>
      </c>
      <c r="C14" s="35" t="s">
        <v>289</v>
      </c>
      <c r="D14" s="317" t="s">
        <v>290</v>
      </c>
      <c r="E14" s="29" t="s">
        <v>31</v>
      </c>
      <c r="F14" s="30"/>
      <c r="G14" s="29"/>
      <c r="H14" s="29"/>
      <c r="I14" s="29"/>
      <c r="J14" s="29"/>
      <c r="K14" s="29"/>
      <c r="L14" s="29"/>
      <c r="M14" s="32"/>
      <c r="N14" s="31"/>
      <c r="O14" s="29"/>
      <c r="P14" s="29"/>
      <c r="Q14" s="29">
        <v>2</v>
      </c>
      <c r="R14" s="29">
        <v>0</v>
      </c>
      <c r="S14" s="29"/>
      <c r="T14" s="29"/>
      <c r="U14" s="44"/>
      <c r="V14" s="44">
        <v>3</v>
      </c>
      <c r="W14" s="36"/>
    </row>
    <row r="15" spans="1:23" ht="13.5">
      <c r="A15" s="567"/>
      <c r="B15" s="26">
        <v>129</v>
      </c>
      <c r="C15" s="35" t="s">
        <v>291</v>
      </c>
      <c r="D15" s="317" t="s">
        <v>292</v>
      </c>
      <c r="E15" s="29" t="s">
        <v>31</v>
      </c>
      <c r="F15" s="30"/>
      <c r="G15" s="29"/>
      <c r="H15" s="29"/>
      <c r="I15" s="29">
        <v>2</v>
      </c>
      <c r="J15" s="29">
        <v>0</v>
      </c>
      <c r="K15" s="29"/>
      <c r="L15" s="29"/>
      <c r="M15" s="32"/>
      <c r="N15" s="31"/>
      <c r="O15" s="29"/>
      <c r="P15" s="29"/>
      <c r="Q15" s="29"/>
      <c r="R15" s="29"/>
      <c r="S15" s="29"/>
      <c r="T15" s="29"/>
      <c r="U15" s="44"/>
      <c r="V15" s="44">
        <v>3</v>
      </c>
      <c r="W15" s="36"/>
    </row>
    <row r="16" spans="1:23" ht="13.5">
      <c r="A16" s="567"/>
      <c r="B16" s="437">
        <v>130</v>
      </c>
      <c r="C16" s="27" t="s">
        <v>33</v>
      </c>
      <c r="D16" s="396" t="s">
        <v>293</v>
      </c>
      <c r="E16" s="29" t="s">
        <v>28</v>
      </c>
      <c r="F16" s="30"/>
      <c r="G16" s="29"/>
      <c r="H16" s="29"/>
      <c r="I16" s="29">
        <v>2</v>
      </c>
      <c r="J16" s="29">
        <v>0</v>
      </c>
      <c r="K16" s="29"/>
      <c r="L16" s="29"/>
      <c r="M16" s="32"/>
      <c r="N16" s="31"/>
      <c r="O16" s="29"/>
      <c r="P16" s="29"/>
      <c r="Q16" s="29"/>
      <c r="R16" s="29"/>
      <c r="S16" s="29"/>
      <c r="T16" s="29"/>
      <c r="U16" s="44"/>
      <c r="V16" s="44"/>
      <c r="W16" s="36"/>
    </row>
    <row r="17" spans="1:23" ht="13.5">
      <c r="A17" s="567"/>
      <c r="B17" s="26">
        <v>131</v>
      </c>
      <c r="C17" s="35" t="s">
        <v>294</v>
      </c>
      <c r="D17" s="317" t="s">
        <v>295</v>
      </c>
      <c r="E17" s="29" t="s">
        <v>28</v>
      </c>
      <c r="F17" s="30"/>
      <c r="G17" s="29"/>
      <c r="H17" s="29"/>
      <c r="I17" s="29">
        <v>2</v>
      </c>
      <c r="J17" s="29">
        <v>0</v>
      </c>
      <c r="K17" s="29"/>
      <c r="L17" s="29"/>
      <c r="M17" s="32"/>
      <c r="N17" s="31"/>
      <c r="O17" s="29"/>
      <c r="P17" s="29"/>
      <c r="Q17" s="29"/>
      <c r="R17" s="29"/>
      <c r="S17" s="29"/>
      <c r="T17" s="29"/>
      <c r="U17" s="44"/>
      <c r="V17" s="44">
        <v>3</v>
      </c>
      <c r="W17" s="43"/>
    </row>
    <row r="18" spans="1:23" ht="13.5">
      <c r="A18" s="567"/>
      <c r="B18" s="437">
        <v>132</v>
      </c>
      <c r="C18" s="35" t="s">
        <v>34</v>
      </c>
      <c r="D18" s="317" t="s">
        <v>263</v>
      </c>
      <c r="E18" s="29" t="s">
        <v>28</v>
      </c>
      <c r="F18" s="30"/>
      <c r="G18" s="29"/>
      <c r="H18" s="29"/>
      <c r="I18" s="29"/>
      <c r="J18" s="29"/>
      <c r="K18" s="29"/>
      <c r="L18" s="29"/>
      <c r="M18" s="32"/>
      <c r="N18" s="31"/>
      <c r="O18" s="29"/>
      <c r="P18" s="29"/>
      <c r="Q18" s="29">
        <v>2</v>
      </c>
      <c r="R18" s="29">
        <v>0</v>
      </c>
      <c r="S18" s="29"/>
      <c r="T18" s="29"/>
      <c r="U18" s="44"/>
      <c r="V18" s="44">
        <v>3</v>
      </c>
      <c r="W18" s="43"/>
    </row>
    <row r="19" spans="1:23" ht="13.5">
      <c r="A19" s="567"/>
      <c r="B19" s="26">
        <v>133</v>
      </c>
      <c r="C19" s="35" t="s">
        <v>296</v>
      </c>
      <c r="D19" s="317" t="s">
        <v>297</v>
      </c>
      <c r="E19" s="29" t="s">
        <v>28</v>
      </c>
      <c r="F19" s="30"/>
      <c r="G19" s="29"/>
      <c r="H19" s="29"/>
      <c r="I19" s="29">
        <v>3</v>
      </c>
      <c r="J19" s="29">
        <v>0</v>
      </c>
      <c r="K19" s="29"/>
      <c r="L19" s="29"/>
      <c r="M19" s="32"/>
      <c r="N19" s="31"/>
      <c r="O19" s="29"/>
      <c r="P19" s="29"/>
      <c r="Q19" s="29"/>
      <c r="R19" s="29"/>
      <c r="S19" s="29"/>
      <c r="T19" s="29"/>
      <c r="U19" s="44"/>
      <c r="V19" s="44">
        <v>3</v>
      </c>
      <c r="W19" s="34"/>
    </row>
    <row r="20" spans="1:23" ht="13.5">
      <c r="A20" s="567"/>
      <c r="B20" s="26">
        <v>134</v>
      </c>
      <c r="C20" s="35" t="s">
        <v>27</v>
      </c>
      <c r="D20" s="317" t="s">
        <v>298</v>
      </c>
      <c r="E20" s="31" t="s">
        <v>28</v>
      </c>
      <c r="F20" s="30"/>
      <c r="G20" s="29"/>
      <c r="H20" s="29"/>
      <c r="I20" s="29">
        <v>2</v>
      </c>
      <c r="J20" s="29">
        <v>0</v>
      </c>
      <c r="K20" s="29"/>
      <c r="L20" s="29"/>
      <c r="M20" s="32"/>
      <c r="N20" s="31"/>
      <c r="O20" s="29"/>
      <c r="P20" s="29"/>
      <c r="Q20" s="29"/>
      <c r="R20" s="29"/>
      <c r="S20" s="29"/>
      <c r="T20" s="29"/>
      <c r="U20" s="44"/>
      <c r="V20" s="44">
        <v>3</v>
      </c>
      <c r="W20" s="43"/>
    </row>
    <row r="21" spans="1:23" ht="13.5">
      <c r="A21" s="567"/>
      <c r="B21" s="77">
        <v>135</v>
      </c>
      <c r="C21" s="343" t="s">
        <v>299</v>
      </c>
      <c r="D21" s="317" t="s">
        <v>300</v>
      </c>
      <c r="E21" s="29" t="s">
        <v>28</v>
      </c>
      <c r="F21" s="30"/>
      <c r="G21" s="29"/>
      <c r="H21" s="29"/>
      <c r="I21" s="29">
        <v>2</v>
      </c>
      <c r="J21" s="29">
        <v>0</v>
      </c>
      <c r="K21" s="29"/>
      <c r="L21" s="29"/>
      <c r="M21" s="32"/>
      <c r="N21" s="31"/>
      <c r="O21" s="29"/>
      <c r="P21" s="29"/>
      <c r="Q21" s="29"/>
      <c r="R21" s="29"/>
      <c r="S21" s="29"/>
      <c r="T21" s="29"/>
      <c r="U21" s="44"/>
      <c r="V21" s="44">
        <v>3</v>
      </c>
      <c r="W21" s="43"/>
    </row>
    <row r="22" spans="1:24" ht="13.5">
      <c r="A22" s="567"/>
      <c r="B22" s="437">
        <v>136</v>
      </c>
      <c r="C22" s="35" t="s">
        <v>32</v>
      </c>
      <c r="D22" s="317" t="s">
        <v>260</v>
      </c>
      <c r="E22" s="31" t="s">
        <v>31</v>
      </c>
      <c r="F22" s="30"/>
      <c r="G22" s="29"/>
      <c r="H22" s="29"/>
      <c r="I22" s="29">
        <v>2</v>
      </c>
      <c r="J22" s="29">
        <v>0</v>
      </c>
      <c r="K22" s="29"/>
      <c r="L22" s="29"/>
      <c r="M22" s="32"/>
      <c r="N22" s="31"/>
      <c r="O22" s="29"/>
      <c r="P22" s="29"/>
      <c r="Q22" s="29"/>
      <c r="R22" s="29"/>
      <c r="S22" s="29"/>
      <c r="T22" s="29"/>
      <c r="U22" s="44"/>
      <c r="V22" s="44">
        <v>3</v>
      </c>
      <c r="W22" s="34"/>
      <c r="X22" s="287"/>
    </row>
    <row r="23" spans="1:24" ht="13.5">
      <c r="A23" s="567"/>
      <c r="B23" s="26">
        <v>137</v>
      </c>
      <c r="C23" s="35" t="s">
        <v>301</v>
      </c>
      <c r="D23" s="317" t="s">
        <v>302</v>
      </c>
      <c r="E23" s="31" t="s">
        <v>31</v>
      </c>
      <c r="F23" s="30"/>
      <c r="G23" s="29"/>
      <c r="H23" s="29"/>
      <c r="I23" s="29">
        <v>2</v>
      </c>
      <c r="J23" s="29">
        <v>0</v>
      </c>
      <c r="K23" s="29"/>
      <c r="L23" s="29"/>
      <c r="M23" s="32"/>
      <c r="N23" s="31"/>
      <c r="O23" s="29"/>
      <c r="P23" s="29"/>
      <c r="Q23" s="29"/>
      <c r="R23" s="29"/>
      <c r="S23" s="29"/>
      <c r="T23" s="29"/>
      <c r="U23" s="44"/>
      <c r="V23" s="44">
        <v>3</v>
      </c>
      <c r="W23" s="43"/>
      <c r="X23" s="287"/>
    </row>
    <row r="24" spans="1:24" ht="13.5">
      <c r="A24" s="567"/>
      <c r="B24" s="437">
        <v>138</v>
      </c>
      <c r="C24" s="35" t="s">
        <v>35</v>
      </c>
      <c r="D24" s="317" t="s">
        <v>261</v>
      </c>
      <c r="E24" s="31" t="s">
        <v>31</v>
      </c>
      <c r="F24" s="30"/>
      <c r="G24" s="29"/>
      <c r="H24" s="29"/>
      <c r="I24" s="29"/>
      <c r="J24" s="29"/>
      <c r="K24" s="29"/>
      <c r="L24" s="29"/>
      <c r="M24" s="32"/>
      <c r="N24" s="31"/>
      <c r="O24" s="29"/>
      <c r="P24" s="29"/>
      <c r="Q24" s="29">
        <v>2</v>
      </c>
      <c r="R24" s="29">
        <v>0</v>
      </c>
      <c r="S24" s="29"/>
      <c r="T24" s="29"/>
      <c r="U24" s="44"/>
      <c r="V24" s="44">
        <v>3</v>
      </c>
      <c r="W24" s="43"/>
      <c r="X24" s="287"/>
    </row>
    <row r="25" spans="1:24" ht="13.5">
      <c r="A25" s="567"/>
      <c r="B25" s="26">
        <v>139</v>
      </c>
      <c r="C25" s="35" t="s">
        <v>303</v>
      </c>
      <c r="D25" s="317" t="s">
        <v>304</v>
      </c>
      <c r="E25" s="31" t="s">
        <v>31</v>
      </c>
      <c r="F25" s="30"/>
      <c r="G25" s="29"/>
      <c r="H25" s="29"/>
      <c r="I25" s="29"/>
      <c r="J25" s="29"/>
      <c r="K25" s="29"/>
      <c r="L25" s="29"/>
      <c r="M25" s="32"/>
      <c r="N25" s="31"/>
      <c r="O25" s="29"/>
      <c r="P25" s="29"/>
      <c r="Q25" s="29">
        <v>2</v>
      </c>
      <c r="R25" s="29">
        <v>0</v>
      </c>
      <c r="S25" s="29"/>
      <c r="T25" s="29"/>
      <c r="U25" s="44"/>
      <c r="V25" s="44">
        <v>3</v>
      </c>
      <c r="W25" s="43"/>
      <c r="X25" s="287"/>
    </row>
    <row r="26" spans="1:24" ht="13.5">
      <c r="A26" s="567"/>
      <c r="B26" s="437">
        <v>140</v>
      </c>
      <c r="C26" s="35" t="s">
        <v>305</v>
      </c>
      <c r="D26" s="317" t="s">
        <v>262</v>
      </c>
      <c r="E26" s="31" t="s">
        <v>28</v>
      </c>
      <c r="F26" s="30"/>
      <c r="G26" s="29"/>
      <c r="H26" s="29"/>
      <c r="I26" s="29">
        <v>3</v>
      </c>
      <c r="J26" s="29">
        <v>0</v>
      </c>
      <c r="K26" s="29"/>
      <c r="L26" s="29"/>
      <c r="M26" s="32"/>
      <c r="N26" s="31"/>
      <c r="O26" s="29"/>
      <c r="P26" s="29"/>
      <c r="Q26" s="29"/>
      <c r="R26" s="29"/>
      <c r="S26" s="29"/>
      <c r="T26" s="29"/>
      <c r="U26" s="44"/>
      <c r="V26" s="44">
        <v>3</v>
      </c>
      <c r="W26" s="43"/>
      <c r="X26" s="287"/>
    </row>
    <row r="27" spans="1:24" ht="13.5">
      <c r="A27" s="567"/>
      <c r="B27" s="26">
        <v>141</v>
      </c>
      <c r="C27" s="35" t="s">
        <v>306</v>
      </c>
      <c r="D27" s="317" t="s">
        <v>307</v>
      </c>
      <c r="E27" s="31" t="s">
        <v>28</v>
      </c>
      <c r="F27" s="30"/>
      <c r="G27" s="29"/>
      <c r="H27" s="29"/>
      <c r="I27" s="29">
        <v>3</v>
      </c>
      <c r="J27" s="29">
        <v>0</v>
      </c>
      <c r="K27" s="29"/>
      <c r="L27" s="29"/>
      <c r="M27" s="32"/>
      <c r="N27" s="31"/>
      <c r="O27" s="29"/>
      <c r="P27" s="29"/>
      <c r="Q27" s="29"/>
      <c r="R27" s="29"/>
      <c r="S27" s="29"/>
      <c r="T27" s="29"/>
      <c r="U27" s="44"/>
      <c r="V27" s="44">
        <v>3</v>
      </c>
      <c r="W27" s="43"/>
      <c r="X27" s="287"/>
    </row>
    <row r="28" spans="1:24" ht="13.5">
      <c r="A28" s="567"/>
      <c r="B28" s="437">
        <v>142</v>
      </c>
      <c r="C28" s="35" t="s">
        <v>308</v>
      </c>
      <c r="D28" s="317" t="s">
        <v>309</v>
      </c>
      <c r="E28" s="31" t="s">
        <v>28</v>
      </c>
      <c r="F28" s="30"/>
      <c r="G28" s="29"/>
      <c r="H28" s="29"/>
      <c r="I28" s="29">
        <v>2</v>
      </c>
      <c r="J28" s="29">
        <v>0</v>
      </c>
      <c r="K28" s="29"/>
      <c r="L28" s="29"/>
      <c r="M28" s="32"/>
      <c r="N28" s="31"/>
      <c r="O28" s="29"/>
      <c r="P28" s="29"/>
      <c r="Q28" s="29"/>
      <c r="R28" s="29"/>
      <c r="S28" s="29"/>
      <c r="T28" s="29"/>
      <c r="U28" s="44"/>
      <c r="V28" s="44">
        <v>3</v>
      </c>
      <c r="W28" s="43"/>
      <c r="X28" s="287"/>
    </row>
    <row r="29" spans="1:24" ht="13.5">
      <c r="A29" s="567"/>
      <c r="B29" s="26">
        <v>143</v>
      </c>
      <c r="C29" s="35" t="s">
        <v>310</v>
      </c>
      <c r="D29" s="317" t="s">
        <v>311</v>
      </c>
      <c r="E29" s="31" t="s">
        <v>28</v>
      </c>
      <c r="F29" s="30"/>
      <c r="G29" s="29"/>
      <c r="H29" s="29"/>
      <c r="I29" s="29">
        <v>2</v>
      </c>
      <c r="J29" s="29">
        <v>0</v>
      </c>
      <c r="K29" s="29"/>
      <c r="L29" s="29"/>
      <c r="M29" s="32"/>
      <c r="N29" s="31"/>
      <c r="O29" s="29"/>
      <c r="P29" s="29"/>
      <c r="Q29" s="29"/>
      <c r="R29" s="29"/>
      <c r="S29" s="29"/>
      <c r="T29" s="29"/>
      <c r="U29" s="44"/>
      <c r="V29" s="44">
        <v>3</v>
      </c>
      <c r="W29" s="43"/>
      <c r="X29" s="287"/>
    </row>
    <row r="30" spans="1:24" ht="13.5">
      <c r="A30" s="567"/>
      <c r="B30" s="26">
        <v>144</v>
      </c>
      <c r="C30" s="35" t="s">
        <v>312</v>
      </c>
      <c r="D30" s="317" t="s">
        <v>313</v>
      </c>
      <c r="E30" s="31" t="s">
        <v>31</v>
      </c>
      <c r="F30" s="30"/>
      <c r="G30" s="29"/>
      <c r="H30" s="29"/>
      <c r="I30" s="29"/>
      <c r="J30" s="29"/>
      <c r="K30" s="29"/>
      <c r="L30" s="29"/>
      <c r="M30" s="32"/>
      <c r="N30" s="31"/>
      <c r="O30" s="29"/>
      <c r="P30" s="29"/>
      <c r="Q30" s="29">
        <v>2</v>
      </c>
      <c r="R30" s="29">
        <v>0</v>
      </c>
      <c r="S30" s="29"/>
      <c r="T30" s="29"/>
      <c r="U30" s="44"/>
      <c r="V30" s="44">
        <v>3</v>
      </c>
      <c r="W30" s="43"/>
      <c r="X30" s="287"/>
    </row>
    <row r="31" spans="1:24" ht="13.5">
      <c r="A31" s="567"/>
      <c r="B31" s="77">
        <v>145</v>
      </c>
      <c r="C31" s="35" t="s">
        <v>314</v>
      </c>
      <c r="D31" s="317" t="s">
        <v>315</v>
      </c>
      <c r="E31" s="31" t="s">
        <v>28</v>
      </c>
      <c r="F31" s="30"/>
      <c r="G31" s="29"/>
      <c r="H31" s="29"/>
      <c r="I31" s="29"/>
      <c r="J31" s="29"/>
      <c r="K31" s="29"/>
      <c r="L31" s="29"/>
      <c r="M31" s="32"/>
      <c r="N31" s="31"/>
      <c r="O31" s="29"/>
      <c r="P31" s="29"/>
      <c r="Q31" s="29">
        <v>2</v>
      </c>
      <c r="R31" s="29">
        <v>0</v>
      </c>
      <c r="S31" s="29"/>
      <c r="T31" s="29"/>
      <c r="U31" s="44"/>
      <c r="V31" s="44">
        <v>3</v>
      </c>
      <c r="W31" s="43"/>
      <c r="X31" s="287"/>
    </row>
    <row r="32" spans="1:24" s="331" customFormat="1" ht="27.75" customHeight="1">
      <c r="A32" s="567"/>
      <c r="B32" s="437">
        <v>146</v>
      </c>
      <c r="C32" s="332" t="s">
        <v>316</v>
      </c>
      <c r="D32" s="323" t="s">
        <v>317</v>
      </c>
      <c r="E32" s="324" t="s">
        <v>28</v>
      </c>
      <c r="F32" s="325"/>
      <c r="G32" s="326"/>
      <c r="H32" s="326"/>
      <c r="I32" s="326">
        <v>2</v>
      </c>
      <c r="J32" s="326">
        <v>0</v>
      </c>
      <c r="K32" s="326"/>
      <c r="L32" s="326"/>
      <c r="M32" s="327"/>
      <c r="N32" s="324"/>
      <c r="O32" s="326"/>
      <c r="P32" s="326"/>
      <c r="Q32" s="326"/>
      <c r="R32" s="326"/>
      <c r="S32" s="326"/>
      <c r="T32" s="326"/>
      <c r="U32" s="328"/>
      <c r="V32" s="328">
        <v>3</v>
      </c>
      <c r="W32" s="329"/>
      <c r="X32" s="330"/>
    </row>
    <row r="33" spans="1:24" ht="13.5" customHeight="1">
      <c r="A33" s="567"/>
      <c r="B33" s="26">
        <v>147</v>
      </c>
      <c r="C33" s="27" t="s">
        <v>318</v>
      </c>
      <c r="D33" s="317" t="s">
        <v>319</v>
      </c>
      <c r="E33" s="31" t="s">
        <v>28</v>
      </c>
      <c r="F33" s="30"/>
      <c r="G33" s="29"/>
      <c r="H33" s="29"/>
      <c r="I33" s="29"/>
      <c r="J33" s="29"/>
      <c r="K33" s="29"/>
      <c r="L33" s="29"/>
      <c r="M33" s="32"/>
      <c r="N33" s="31"/>
      <c r="O33" s="29"/>
      <c r="P33" s="29"/>
      <c r="Q33" s="29">
        <v>2</v>
      </c>
      <c r="R33" s="29">
        <v>0</v>
      </c>
      <c r="S33" s="29"/>
      <c r="T33" s="29"/>
      <c r="U33" s="44"/>
      <c r="V33" s="44">
        <v>3</v>
      </c>
      <c r="W33" s="43"/>
      <c r="X33" s="287"/>
    </row>
    <row r="34" spans="1:24" ht="13.5" customHeight="1">
      <c r="A34" s="567"/>
      <c r="B34" s="437">
        <v>148</v>
      </c>
      <c r="C34" s="27" t="s">
        <v>320</v>
      </c>
      <c r="D34" s="317" t="s">
        <v>321</v>
      </c>
      <c r="E34" s="31" t="s">
        <v>28</v>
      </c>
      <c r="F34" s="30"/>
      <c r="G34" s="29"/>
      <c r="H34" s="29"/>
      <c r="I34" s="29"/>
      <c r="J34" s="29"/>
      <c r="K34" s="29"/>
      <c r="L34" s="29"/>
      <c r="M34" s="32"/>
      <c r="N34" s="31"/>
      <c r="O34" s="29"/>
      <c r="P34" s="29"/>
      <c r="Q34" s="29">
        <v>2</v>
      </c>
      <c r="R34" s="29">
        <v>0</v>
      </c>
      <c r="S34" s="29"/>
      <c r="T34" s="29"/>
      <c r="U34" s="44"/>
      <c r="V34" s="44">
        <v>3</v>
      </c>
      <c r="W34" s="43"/>
      <c r="X34" s="287"/>
    </row>
    <row r="35" spans="1:24" ht="13.5" customHeight="1">
      <c r="A35" s="567"/>
      <c r="B35" s="26">
        <v>149</v>
      </c>
      <c r="C35" s="27" t="s">
        <v>322</v>
      </c>
      <c r="D35" s="317" t="s">
        <v>323</v>
      </c>
      <c r="E35" s="31" t="s">
        <v>28</v>
      </c>
      <c r="F35" s="30"/>
      <c r="G35" s="29"/>
      <c r="H35" s="29"/>
      <c r="I35" s="29">
        <v>2</v>
      </c>
      <c r="J35" s="29">
        <v>0</v>
      </c>
      <c r="K35" s="29"/>
      <c r="L35" s="29"/>
      <c r="M35" s="32"/>
      <c r="N35" s="31"/>
      <c r="O35" s="29"/>
      <c r="P35" s="29"/>
      <c r="Q35" s="29"/>
      <c r="R35" s="29"/>
      <c r="S35" s="29"/>
      <c r="T35" s="29"/>
      <c r="U35" s="44"/>
      <c r="V35" s="44">
        <v>3</v>
      </c>
      <c r="W35" s="43"/>
      <c r="X35" s="287"/>
    </row>
    <row r="36" spans="1:24" ht="13.5" customHeight="1">
      <c r="A36" s="567"/>
      <c r="B36" s="26">
        <v>150</v>
      </c>
      <c r="C36" s="27" t="s">
        <v>324</v>
      </c>
      <c r="D36" s="317" t="s">
        <v>325</v>
      </c>
      <c r="E36" s="31" t="s">
        <v>31</v>
      </c>
      <c r="F36" s="30"/>
      <c r="G36" s="29"/>
      <c r="H36" s="29"/>
      <c r="I36" s="29"/>
      <c r="J36" s="29"/>
      <c r="K36" s="29"/>
      <c r="L36" s="29"/>
      <c r="M36" s="32"/>
      <c r="N36" s="31"/>
      <c r="O36" s="29"/>
      <c r="P36" s="29"/>
      <c r="Q36" s="29">
        <v>2</v>
      </c>
      <c r="R36" s="29">
        <v>0</v>
      </c>
      <c r="S36" s="29"/>
      <c r="T36" s="29"/>
      <c r="U36" s="44"/>
      <c r="V36" s="44">
        <v>3</v>
      </c>
      <c r="W36" s="43"/>
      <c r="X36" s="287"/>
    </row>
    <row r="37" spans="1:24" ht="13.5" customHeight="1">
      <c r="A37" s="567"/>
      <c r="B37" s="77">
        <v>151</v>
      </c>
      <c r="C37" s="27" t="s">
        <v>30</v>
      </c>
      <c r="D37" s="317" t="s">
        <v>255</v>
      </c>
      <c r="E37" s="31" t="s">
        <v>31</v>
      </c>
      <c r="F37" s="30"/>
      <c r="G37" s="29"/>
      <c r="H37" s="29"/>
      <c r="I37" s="29"/>
      <c r="J37" s="29"/>
      <c r="K37" s="29"/>
      <c r="L37" s="29"/>
      <c r="M37" s="32"/>
      <c r="N37" s="31"/>
      <c r="O37" s="29"/>
      <c r="P37" s="29"/>
      <c r="Q37" s="29">
        <v>2</v>
      </c>
      <c r="R37" s="29">
        <v>0</v>
      </c>
      <c r="S37" s="29"/>
      <c r="T37" s="29"/>
      <c r="U37" s="44"/>
      <c r="V37" s="44">
        <v>3</v>
      </c>
      <c r="W37" s="43"/>
      <c r="X37" s="287"/>
    </row>
    <row r="38" spans="1:24" ht="13.5" customHeight="1">
      <c r="A38" s="567"/>
      <c r="B38" s="26">
        <v>152</v>
      </c>
      <c r="C38" s="27" t="s">
        <v>326</v>
      </c>
      <c r="D38" s="317" t="s">
        <v>327</v>
      </c>
      <c r="E38" s="31" t="s">
        <v>31</v>
      </c>
      <c r="F38" s="30"/>
      <c r="G38" s="29"/>
      <c r="H38" s="29"/>
      <c r="I38" s="29">
        <v>2</v>
      </c>
      <c r="J38" s="29">
        <v>0</v>
      </c>
      <c r="K38" s="29"/>
      <c r="L38" s="29"/>
      <c r="M38" s="32"/>
      <c r="N38" s="31"/>
      <c r="O38" s="29"/>
      <c r="P38" s="29"/>
      <c r="Q38" s="29"/>
      <c r="R38" s="29"/>
      <c r="S38" s="29"/>
      <c r="T38" s="29"/>
      <c r="U38" s="44"/>
      <c r="V38" s="44">
        <v>3</v>
      </c>
      <c r="W38" s="43"/>
      <c r="X38" s="287"/>
    </row>
    <row r="39" spans="1:24" ht="13.5" customHeight="1">
      <c r="A39" s="567"/>
      <c r="B39" s="77">
        <v>153</v>
      </c>
      <c r="C39" s="27" t="s">
        <v>328</v>
      </c>
      <c r="D39" s="317" t="s">
        <v>329</v>
      </c>
      <c r="E39" s="31" t="s">
        <v>31</v>
      </c>
      <c r="F39" s="30"/>
      <c r="G39" s="29"/>
      <c r="H39" s="29"/>
      <c r="I39" s="29"/>
      <c r="J39" s="29"/>
      <c r="K39" s="29"/>
      <c r="L39" s="29"/>
      <c r="M39" s="32"/>
      <c r="N39" s="31"/>
      <c r="O39" s="29"/>
      <c r="P39" s="29"/>
      <c r="Q39" s="29">
        <v>2</v>
      </c>
      <c r="R39" s="29">
        <v>0</v>
      </c>
      <c r="S39" s="29"/>
      <c r="T39" s="29"/>
      <c r="U39" s="44"/>
      <c r="V39" s="44">
        <v>3</v>
      </c>
      <c r="W39" s="43"/>
      <c r="X39" s="287"/>
    </row>
    <row r="40" spans="1:24" ht="13.5" customHeight="1">
      <c r="A40" s="567"/>
      <c r="B40" s="437">
        <v>154</v>
      </c>
      <c r="C40" s="27" t="s">
        <v>330</v>
      </c>
      <c r="D40" s="317" t="s">
        <v>331</v>
      </c>
      <c r="E40" s="31" t="s">
        <v>31</v>
      </c>
      <c r="F40" s="30"/>
      <c r="G40" s="29"/>
      <c r="H40" s="29"/>
      <c r="I40" s="29">
        <v>2</v>
      </c>
      <c r="J40" s="29">
        <v>0</v>
      </c>
      <c r="K40" s="29"/>
      <c r="L40" s="29"/>
      <c r="M40" s="32"/>
      <c r="N40" s="31"/>
      <c r="O40" s="29"/>
      <c r="P40" s="29"/>
      <c r="Q40" s="29"/>
      <c r="R40" s="29"/>
      <c r="S40" s="29"/>
      <c r="T40" s="29"/>
      <c r="U40" s="44"/>
      <c r="V40" s="44">
        <v>3</v>
      </c>
      <c r="W40" s="43"/>
      <c r="X40" s="287"/>
    </row>
    <row r="41" spans="1:24" ht="13.5" customHeight="1">
      <c r="A41" s="567"/>
      <c r="B41" s="26">
        <v>155</v>
      </c>
      <c r="C41" s="27" t="s">
        <v>332</v>
      </c>
      <c r="D41" s="317" t="s">
        <v>333</v>
      </c>
      <c r="E41" s="31" t="s">
        <v>31</v>
      </c>
      <c r="F41" s="30"/>
      <c r="G41" s="29"/>
      <c r="H41" s="29"/>
      <c r="I41" s="29"/>
      <c r="J41" s="29"/>
      <c r="K41" s="29"/>
      <c r="L41" s="29"/>
      <c r="M41" s="32"/>
      <c r="N41" s="31"/>
      <c r="O41" s="29"/>
      <c r="P41" s="29"/>
      <c r="Q41" s="29">
        <v>2</v>
      </c>
      <c r="R41" s="29">
        <v>0</v>
      </c>
      <c r="S41" s="29"/>
      <c r="T41" s="29"/>
      <c r="U41" s="44"/>
      <c r="V41" s="44">
        <v>3</v>
      </c>
      <c r="W41" s="43"/>
      <c r="X41" s="287"/>
    </row>
    <row r="42" spans="1:24" ht="13.5" customHeight="1">
      <c r="A42" s="567"/>
      <c r="B42" s="437">
        <v>156</v>
      </c>
      <c r="C42" s="35" t="s">
        <v>334</v>
      </c>
      <c r="D42" s="317" t="s">
        <v>335</v>
      </c>
      <c r="E42" s="31" t="s">
        <v>31</v>
      </c>
      <c r="F42" s="30"/>
      <c r="G42" s="29"/>
      <c r="H42" s="29"/>
      <c r="I42" s="29">
        <v>2</v>
      </c>
      <c r="J42" s="29">
        <v>0</v>
      </c>
      <c r="K42" s="29"/>
      <c r="L42" s="29"/>
      <c r="M42" s="32"/>
      <c r="N42" s="31"/>
      <c r="O42" s="29"/>
      <c r="P42" s="29"/>
      <c r="Q42" s="29"/>
      <c r="R42" s="29"/>
      <c r="S42" s="29"/>
      <c r="T42" s="29"/>
      <c r="U42" s="44"/>
      <c r="V42" s="44">
        <v>3</v>
      </c>
      <c r="W42" s="43"/>
      <c r="X42" s="287"/>
    </row>
    <row r="43" spans="1:24" ht="13.5" customHeight="1">
      <c r="A43" s="567"/>
      <c r="B43" s="26">
        <v>157</v>
      </c>
      <c r="C43" s="35" t="s">
        <v>336</v>
      </c>
      <c r="D43" s="317" t="s">
        <v>337</v>
      </c>
      <c r="E43" s="31" t="s">
        <v>31</v>
      </c>
      <c r="F43" s="30"/>
      <c r="G43" s="29"/>
      <c r="H43" s="29"/>
      <c r="I43" s="29"/>
      <c r="J43" s="29"/>
      <c r="K43" s="29"/>
      <c r="L43" s="29"/>
      <c r="M43" s="32"/>
      <c r="N43" s="31"/>
      <c r="O43" s="29"/>
      <c r="P43" s="29"/>
      <c r="Q43" s="29">
        <v>2</v>
      </c>
      <c r="R43" s="29">
        <v>0</v>
      </c>
      <c r="S43" s="29"/>
      <c r="T43" s="29"/>
      <c r="U43" s="44"/>
      <c r="V43" s="44">
        <v>3</v>
      </c>
      <c r="W43" s="43"/>
      <c r="X43" s="287"/>
    </row>
    <row r="44" spans="1:24" ht="13.5" customHeight="1">
      <c r="A44" s="567"/>
      <c r="B44" s="437">
        <v>158</v>
      </c>
      <c r="C44" s="27" t="s">
        <v>361</v>
      </c>
      <c r="D44" s="317" t="s">
        <v>352</v>
      </c>
      <c r="E44" s="31" t="s">
        <v>31</v>
      </c>
      <c r="F44" s="30"/>
      <c r="G44" s="29"/>
      <c r="H44" s="29"/>
      <c r="I44" s="29"/>
      <c r="J44" s="29"/>
      <c r="K44" s="29"/>
      <c r="L44" s="29"/>
      <c r="M44" s="32"/>
      <c r="N44" s="31"/>
      <c r="O44" s="29"/>
      <c r="P44" s="29"/>
      <c r="Q44" s="29">
        <v>2</v>
      </c>
      <c r="R44" s="29">
        <v>0</v>
      </c>
      <c r="S44" s="29"/>
      <c r="T44" s="29"/>
      <c r="U44" s="44"/>
      <c r="V44" s="44">
        <v>3</v>
      </c>
      <c r="W44" s="43"/>
      <c r="X44" s="287"/>
    </row>
    <row r="45" spans="1:24" ht="13.5" customHeight="1">
      <c r="A45" s="567"/>
      <c r="B45" s="26">
        <v>159</v>
      </c>
      <c r="C45" s="35" t="s">
        <v>353</v>
      </c>
      <c r="D45" s="317" t="s">
        <v>354</v>
      </c>
      <c r="E45" s="31" t="s">
        <v>31</v>
      </c>
      <c r="F45" s="30"/>
      <c r="G45" s="29"/>
      <c r="H45" s="29"/>
      <c r="I45" s="29"/>
      <c r="J45" s="29"/>
      <c r="K45" s="29"/>
      <c r="L45" s="29"/>
      <c r="M45" s="32"/>
      <c r="N45" s="31"/>
      <c r="O45" s="29"/>
      <c r="P45" s="29"/>
      <c r="Q45" s="29">
        <v>2</v>
      </c>
      <c r="R45" s="29">
        <v>0</v>
      </c>
      <c r="S45" s="29"/>
      <c r="T45" s="29"/>
      <c r="U45" s="44"/>
      <c r="V45" s="44">
        <v>3</v>
      </c>
      <c r="W45" s="43"/>
      <c r="X45" s="287"/>
    </row>
    <row r="46" spans="1:24" ht="13.5" customHeight="1">
      <c r="A46" s="567"/>
      <c r="B46" s="437">
        <v>160</v>
      </c>
      <c r="C46" s="35" t="s">
        <v>355</v>
      </c>
      <c r="D46" s="317" t="s">
        <v>356</v>
      </c>
      <c r="E46" s="31" t="s">
        <v>31</v>
      </c>
      <c r="F46" s="30"/>
      <c r="G46" s="29"/>
      <c r="H46" s="29"/>
      <c r="I46" s="29">
        <v>2</v>
      </c>
      <c r="J46" s="29">
        <v>0</v>
      </c>
      <c r="K46" s="29"/>
      <c r="L46" s="29"/>
      <c r="M46" s="32"/>
      <c r="N46" s="31"/>
      <c r="O46" s="29"/>
      <c r="P46" s="29"/>
      <c r="Q46" s="29"/>
      <c r="R46" s="29"/>
      <c r="S46" s="29"/>
      <c r="T46" s="29"/>
      <c r="U46" s="44"/>
      <c r="V46" s="44">
        <v>3</v>
      </c>
      <c r="W46" s="43"/>
      <c r="X46" s="287"/>
    </row>
    <row r="47" spans="1:24" ht="13.5" customHeight="1">
      <c r="A47" s="567"/>
      <c r="B47" s="26">
        <v>161</v>
      </c>
      <c r="C47" s="35" t="s">
        <v>357</v>
      </c>
      <c r="D47" s="317" t="s">
        <v>358</v>
      </c>
      <c r="E47" s="31" t="s">
        <v>31</v>
      </c>
      <c r="F47" s="30"/>
      <c r="G47" s="29"/>
      <c r="H47" s="29"/>
      <c r="I47" s="29"/>
      <c r="J47" s="29"/>
      <c r="K47" s="29"/>
      <c r="L47" s="29"/>
      <c r="M47" s="32"/>
      <c r="N47" s="31"/>
      <c r="O47" s="29"/>
      <c r="P47" s="29"/>
      <c r="Q47" s="29">
        <v>2</v>
      </c>
      <c r="R47" s="29">
        <v>0</v>
      </c>
      <c r="S47" s="29"/>
      <c r="T47" s="29"/>
      <c r="U47" s="44"/>
      <c r="V47" s="44">
        <v>3</v>
      </c>
      <c r="W47" s="43"/>
      <c r="X47" s="287"/>
    </row>
    <row r="48" spans="1:24" ht="13.5" customHeight="1">
      <c r="A48" s="567"/>
      <c r="B48" s="437">
        <v>162</v>
      </c>
      <c r="C48" s="35" t="s">
        <v>344</v>
      </c>
      <c r="D48" s="317" t="s">
        <v>346</v>
      </c>
      <c r="E48" s="31" t="s">
        <v>31</v>
      </c>
      <c r="F48" s="30"/>
      <c r="G48" s="29"/>
      <c r="H48" s="29"/>
      <c r="I48" s="29">
        <v>0</v>
      </c>
      <c r="J48" s="29">
        <v>4</v>
      </c>
      <c r="K48" s="29"/>
      <c r="L48" s="29"/>
      <c r="M48" s="32"/>
      <c r="N48" s="31"/>
      <c r="O48" s="29"/>
      <c r="P48" s="29"/>
      <c r="Q48" s="29"/>
      <c r="R48" s="29"/>
      <c r="S48" s="29"/>
      <c r="T48" s="29"/>
      <c r="U48" s="44"/>
      <c r="V48" s="44">
        <v>2</v>
      </c>
      <c r="W48" s="43"/>
      <c r="X48" s="287"/>
    </row>
    <row r="49" spans="1:24" ht="13.5" customHeight="1">
      <c r="A49" s="567"/>
      <c r="B49" s="26">
        <v>163</v>
      </c>
      <c r="C49" s="35" t="s">
        <v>345</v>
      </c>
      <c r="D49" s="317" t="s">
        <v>347</v>
      </c>
      <c r="E49" s="31" t="s">
        <v>31</v>
      </c>
      <c r="F49" s="30"/>
      <c r="G49" s="29"/>
      <c r="H49" s="29"/>
      <c r="I49" s="29"/>
      <c r="J49" s="29"/>
      <c r="K49" s="29"/>
      <c r="L49" s="29"/>
      <c r="M49" s="32"/>
      <c r="N49" s="31"/>
      <c r="O49" s="29"/>
      <c r="P49" s="29"/>
      <c r="Q49" s="29">
        <v>0</v>
      </c>
      <c r="R49" s="29">
        <v>4</v>
      </c>
      <c r="S49" s="29"/>
      <c r="T49" s="29"/>
      <c r="U49" s="44"/>
      <c r="V49" s="44">
        <v>2</v>
      </c>
      <c r="W49" s="43"/>
      <c r="X49" s="287"/>
    </row>
    <row r="50" spans="1:24" ht="14.25" thickBot="1">
      <c r="A50" s="303"/>
      <c r="B50" s="46">
        <v>164</v>
      </c>
      <c r="C50" s="368" t="s">
        <v>396</v>
      </c>
      <c r="D50" s="312" t="s">
        <v>397</v>
      </c>
      <c r="E50" s="50" t="s">
        <v>31</v>
      </c>
      <c r="F50" s="93"/>
      <c r="G50" s="115"/>
      <c r="H50" s="115"/>
      <c r="I50" s="115">
        <v>0</v>
      </c>
      <c r="J50" s="115">
        <v>2</v>
      </c>
      <c r="K50" s="115"/>
      <c r="L50" s="115"/>
      <c r="M50" s="49"/>
      <c r="N50" s="115"/>
      <c r="O50" s="115"/>
      <c r="P50" s="115"/>
      <c r="Q50" s="115"/>
      <c r="R50" s="115"/>
      <c r="S50" s="115"/>
      <c r="T50" s="115"/>
      <c r="U50" s="51"/>
      <c r="V50" s="48">
        <v>2</v>
      </c>
      <c r="W50" s="120"/>
      <c r="X50" s="288"/>
    </row>
    <row r="51" spans="1:24" ht="12.75">
      <c r="A51" s="303"/>
      <c r="B51" s="304"/>
      <c r="C51" s="227" t="s">
        <v>275</v>
      </c>
      <c r="D51" s="305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</row>
    <row r="52" spans="1:24" ht="12.75">
      <c r="A52" s="303"/>
      <c r="B52" s="306"/>
      <c r="C52" s="227" t="s">
        <v>273</v>
      </c>
      <c r="D52" s="305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</row>
    <row r="53" spans="1:24" ht="12.75">
      <c r="A53" s="303"/>
      <c r="B53" s="306"/>
      <c r="C53" s="245" t="s">
        <v>274</v>
      </c>
      <c r="D53" s="305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</row>
    <row r="54" spans="1:24" ht="12.75">
      <c r="A54" s="303"/>
      <c r="B54" s="306"/>
      <c r="C54" s="245"/>
      <c r="D54" s="305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</row>
    <row r="55" spans="1:24" ht="13.5" thickBot="1">
      <c r="A55" s="54"/>
      <c r="B55" s="307" t="s">
        <v>401</v>
      </c>
      <c r="C55" s="307"/>
      <c r="D55" s="307"/>
      <c r="E55" s="307"/>
      <c r="F55" s="307"/>
      <c r="G55" s="307"/>
      <c r="H55" s="307"/>
      <c r="I55" s="307"/>
      <c r="J55" s="307"/>
      <c r="K55" s="307"/>
      <c r="L55" s="307"/>
      <c r="M55" s="307"/>
      <c r="N55" s="307"/>
      <c r="O55" s="307"/>
      <c r="P55" s="307"/>
      <c r="Q55" s="307"/>
      <c r="R55" s="307"/>
      <c r="S55" s="307"/>
      <c r="T55" s="307"/>
      <c r="U55" s="307"/>
      <c r="V55" s="307"/>
      <c r="W55" s="307"/>
      <c r="X55" s="307"/>
    </row>
    <row r="56" spans="1:24" ht="13.5" thickBot="1">
      <c r="A56" s="303"/>
      <c r="B56" s="307"/>
      <c r="C56" s="307"/>
      <c r="D56" s="307"/>
      <c r="E56" s="307"/>
      <c r="F56" s="307"/>
      <c r="G56" s="307"/>
      <c r="H56" s="307"/>
      <c r="I56" s="307"/>
      <c r="J56" s="307"/>
      <c r="K56" s="307"/>
      <c r="L56" s="307"/>
      <c r="M56" s="307"/>
      <c r="N56" s="307"/>
      <c r="O56" s="307"/>
      <c r="P56" s="307"/>
      <c r="Q56" s="307"/>
      <c r="R56" s="307"/>
      <c r="S56" s="307"/>
      <c r="T56" s="307"/>
      <c r="U56" s="307"/>
      <c r="V56" s="307"/>
      <c r="W56" s="307"/>
      <c r="X56" s="307"/>
    </row>
    <row r="57" spans="1:24" s="275" customFormat="1" ht="13.5">
      <c r="A57" s="598" t="s">
        <v>36</v>
      </c>
      <c r="B57" s="308"/>
      <c r="C57" s="56" t="s">
        <v>400</v>
      </c>
      <c r="D57" s="309"/>
      <c r="E57" s="307"/>
      <c r="F57" s="307"/>
      <c r="G57" s="307"/>
      <c r="H57" s="307"/>
      <c r="I57" s="307"/>
      <c r="J57" s="307"/>
      <c r="K57" s="307"/>
      <c r="L57" s="307"/>
      <c r="M57" s="307"/>
      <c r="N57" s="307"/>
      <c r="O57" s="307"/>
      <c r="P57" s="307"/>
      <c r="Q57" s="307"/>
      <c r="R57" s="307"/>
      <c r="S57" s="307"/>
      <c r="T57" s="307"/>
      <c r="U57" s="307"/>
      <c r="V57" s="307"/>
      <c r="W57" s="307"/>
      <c r="X57" s="307"/>
    </row>
    <row r="58" spans="1:24" s="275" customFormat="1" ht="13.5">
      <c r="A58" s="599"/>
      <c r="B58" s="308"/>
      <c r="C58" s="56"/>
      <c r="D58" s="309"/>
      <c r="E58" s="307"/>
      <c r="F58" s="307"/>
      <c r="G58" s="307"/>
      <c r="H58" s="307"/>
      <c r="I58" s="307"/>
      <c r="J58" s="307"/>
      <c r="K58" s="307"/>
      <c r="L58" s="307"/>
      <c r="M58" s="307"/>
      <c r="N58" s="307"/>
      <c r="O58" s="307"/>
      <c r="P58" s="307"/>
      <c r="Q58" s="307"/>
      <c r="R58" s="307"/>
      <c r="S58" s="307"/>
      <c r="T58" s="307"/>
      <c r="U58" s="307"/>
      <c r="V58" s="307"/>
      <c r="W58" s="307"/>
      <c r="X58" s="307"/>
    </row>
    <row r="59" spans="1:24" s="275" customFormat="1" ht="12.75">
      <c r="A59" s="599"/>
      <c r="B59" s="308"/>
      <c r="C59" s="56" t="s">
        <v>37</v>
      </c>
      <c r="D59" s="60" t="s">
        <v>342</v>
      </c>
      <c r="E59" s="61"/>
      <c r="F59" s="61"/>
      <c r="G59" s="61"/>
      <c r="H59" s="45"/>
      <c r="I59" s="45"/>
      <c r="J59" s="45"/>
      <c r="K59" s="45"/>
      <c r="L59" s="307"/>
      <c r="M59" s="307"/>
      <c r="N59" s="307"/>
      <c r="O59" s="307"/>
      <c r="P59" s="307"/>
      <c r="Q59" s="307"/>
      <c r="R59" s="307"/>
      <c r="S59" s="307"/>
      <c r="T59" s="307"/>
      <c r="U59" s="307"/>
      <c r="V59" s="307"/>
      <c r="W59" s="307"/>
      <c r="X59" s="307"/>
    </row>
    <row r="60" spans="1:24" ht="13.5" thickBot="1">
      <c r="A60" s="583"/>
      <c r="B60" s="55"/>
      <c r="C60" s="56" t="s">
        <v>269</v>
      </c>
      <c r="D60" s="601" t="s">
        <v>343</v>
      </c>
      <c r="E60" s="601"/>
      <c r="F60" s="61"/>
      <c r="G60" s="61"/>
      <c r="H60" s="45"/>
      <c r="I60" s="45"/>
      <c r="J60" s="45"/>
      <c r="K60" s="45"/>
      <c r="L60" s="45"/>
      <c r="M60" s="45"/>
      <c r="N60" s="45"/>
      <c r="O60" s="45"/>
      <c r="P60" s="59"/>
      <c r="Q60" s="59"/>
      <c r="R60" s="45"/>
      <c r="S60" s="45"/>
      <c r="T60" s="45"/>
      <c r="U60" s="45"/>
      <c r="V60" s="45"/>
      <c r="W60" s="58"/>
      <c r="X60" s="287"/>
    </row>
    <row r="61" spans="1:23" s="275" customFormat="1" ht="12.75">
      <c r="A61" s="62"/>
      <c r="B61" s="55"/>
      <c r="L61" s="45"/>
      <c r="M61" s="45"/>
      <c r="N61" s="45"/>
      <c r="O61" s="45"/>
      <c r="P61" s="59"/>
      <c r="Q61" s="59"/>
      <c r="R61" s="45"/>
      <c r="S61" s="45"/>
      <c r="T61" s="45"/>
      <c r="U61" s="45"/>
      <c r="V61" s="45"/>
      <c r="W61" s="58"/>
    </row>
    <row r="62" spans="1:256" s="296" customFormat="1" ht="12.75">
      <c r="A62" s="288" t="s">
        <v>38</v>
      </c>
      <c r="B62" s="288"/>
      <c r="C62" s="56"/>
      <c r="D62" s="275"/>
      <c r="E62" s="275"/>
      <c r="F62" s="595"/>
      <c r="G62" s="595"/>
      <c r="H62" s="587"/>
      <c r="I62" s="587"/>
      <c r="J62" s="587"/>
      <c r="K62" s="587"/>
      <c r="L62" s="587"/>
      <c r="M62" s="587"/>
      <c r="N62" s="587"/>
      <c r="O62" s="587"/>
      <c r="P62" s="587"/>
      <c r="Q62" s="587"/>
      <c r="R62" s="587"/>
      <c r="S62" s="592"/>
      <c r="T62" s="587"/>
      <c r="U62" s="587"/>
      <c r="V62" s="301"/>
      <c r="W62" s="288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5"/>
      <c r="AV62" s="275"/>
      <c r="AW62" s="275"/>
      <c r="AX62" s="275"/>
      <c r="AY62" s="275"/>
      <c r="AZ62" s="275"/>
      <c r="BA62" s="275"/>
      <c r="BB62" s="275"/>
      <c r="BC62" s="275"/>
      <c r="BD62" s="275"/>
      <c r="BE62" s="275"/>
      <c r="BF62" s="275"/>
      <c r="BG62" s="275"/>
      <c r="BH62" s="275"/>
      <c r="BI62" s="275"/>
      <c r="BJ62" s="275"/>
      <c r="BK62" s="275"/>
      <c r="BL62" s="275"/>
      <c r="BM62" s="275"/>
      <c r="BN62" s="275"/>
      <c r="BO62" s="275"/>
      <c r="BP62" s="275"/>
      <c r="BQ62" s="275"/>
      <c r="BR62" s="275"/>
      <c r="BS62" s="275"/>
      <c r="BT62" s="275"/>
      <c r="BU62" s="275"/>
      <c r="BV62" s="275"/>
      <c r="BW62" s="275"/>
      <c r="BX62" s="275"/>
      <c r="BY62" s="275"/>
      <c r="BZ62" s="275"/>
      <c r="CA62" s="275"/>
      <c r="CB62" s="275"/>
      <c r="CC62" s="275"/>
      <c r="CD62" s="275"/>
      <c r="CE62" s="275"/>
      <c r="CF62" s="275"/>
      <c r="CG62" s="275"/>
      <c r="CH62" s="275"/>
      <c r="CI62" s="275"/>
      <c r="CJ62" s="275"/>
      <c r="CK62" s="275"/>
      <c r="CL62" s="275"/>
      <c r="CM62" s="275"/>
      <c r="CN62" s="275"/>
      <c r="CO62" s="275"/>
      <c r="CP62" s="275"/>
      <c r="CQ62" s="275"/>
      <c r="CR62" s="275"/>
      <c r="CS62" s="275"/>
      <c r="CT62" s="275"/>
      <c r="CU62" s="275"/>
      <c r="CV62" s="275"/>
      <c r="CW62" s="275"/>
      <c r="CX62" s="275"/>
      <c r="CY62" s="275"/>
      <c r="CZ62" s="275"/>
      <c r="DA62" s="275"/>
      <c r="DB62" s="275"/>
      <c r="DC62" s="275"/>
      <c r="DD62" s="275"/>
      <c r="DE62" s="275"/>
      <c r="DF62" s="275"/>
      <c r="DG62" s="275"/>
      <c r="DH62" s="275"/>
      <c r="DI62" s="275"/>
      <c r="DJ62" s="275"/>
      <c r="DK62" s="275"/>
      <c r="DL62" s="275"/>
      <c r="DM62" s="275"/>
      <c r="DN62" s="275"/>
      <c r="DO62" s="275"/>
      <c r="DP62" s="275"/>
      <c r="DQ62" s="275"/>
      <c r="DR62" s="275"/>
      <c r="DS62" s="275"/>
      <c r="DT62" s="275"/>
      <c r="DU62" s="275"/>
      <c r="DV62" s="275"/>
      <c r="DW62" s="275"/>
      <c r="DX62" s="275"/>
      <c r="DY62" s="275"/>
      <c r="DZ62" s="275"/>
      <c r="EA62" s="275"/>
      <c r="EB62" s="275"/>
      <c r="EC62" s="275"/>
      <c r="ED62" s="275"/>
      <c r="EE62" s="275"/>
      <c r="EF62" s="275"/>
      <c r="EG62" s="275"/>
      <c r="EH62" s="275"/>
      <c r="EI62" s="275"/>
      <c r="EJ62" s="275"/>
      <c r="EK62" s="275"/>
      <c r="EL62" s="275"/>
      <c r="EM62" s="275"/>
      <c r="EN62" s="275"/>
      <c r="EO62" s="275"/>
      <c r="EP62" s="275"/>
      <c r="EQ62" s="275"/>
      <c r="ER62" s="275"/>
      <c r="ES62" s="275"/>
      <c r="ET62" s="275"/>
      <c r="EU62" s="275"/>
      <c r="EV62" s="275"/>
      <c r="EW62" s="275"/>
      <c r="EX62" s="275"/>
      <c r="EY62" s="275"/>
      <c r="EZ62" s="275"/>
      <c r="FA62" s="275"/>
      <c r="FB62" s="275"/>
      <c r="FC62" s="275"/>
      <c r="FD62" s="275"/>
      <c r="FE62" s="275"/>
      <c r="FF62" s="275"/>
      <c r="FG62" s="275"/>
      <c r="FH62" s="275"/>
      <c r="FI62" s="275"/>
      <c r="FJ62" s="275"/>
      <c r="FK62" s="275"/>
      <c r="FL62" s="275"/>
      <c r="FM62" s="275"/>
      <c r="FN62" s="275"/>
      <c r="FO62" s="275"/>
      <c r="FP62" s="275"/>
      <c r="FQ62" s="275"/>
      <c r="FR62" s="275"/>
      <c r="FS62" s="275"/>
      <c r="FT62" s="275"/>
      <c r="FU62" s="275"/>
      <c r="FV62" s="275"/>
      <c r="FW62" s="275"/>
      <c r="FX62" s="275"/>
      <c r="FY62" s="275"/>
      <c r="FZ62" s="275"/>
      <c r="GA62" s="275"/>
      <c r="GB62" s="275"/>
      <c r="GC62" s="275"/>
      <c r="GD62" s="275"/>
      <c r="GE62" s="275"/>
      <c r="GF62" s="275"/>
      <c r="GG62" s="275"/>
      <c r="GH62" s="275"/>
      <c r="GI62" s="275"/>
      <c r="GJ62" s="275"/>
      <c r="GK62" s="275"/>
      <c r="GL62" s="275"/>
      <c r="GM62" s="275"/>
      <c r="GN62" s="275"/>
      <c r="GO62" s="275"/>
      <c r="GP62" s="275"/>
      <c r="GQ62" s="275"/>
      <c r="GR62" s="275"/>
      <c r="GS62" s="275"/>
      <c r="GT62" s="275"/>
      <c r="GU62" s="275"/>
      <c r="GV62" s="275"/>
      <c r="GW62" s="275"/>
      <c r="GX62" s="275"/>
      <c r="GY62" s="275"/>
      <c r="GZ62" s="275"/>
      <c r="HA62" s="275"/>
      <c r="HB62" s="275"/>
      <c r="HC62" s="275"/>
      <c r="HD62" s="275"/>
      <c r="HE62" s="275"/>
      <c r="HF62" s="275"/>
      <c r="HG62" s="275"/>
      <c r="HH62" s="275"/>
      <c r="HI62" s="275"/>
      <c r="HJ62" s="275"/>
      <c r="HK62" s="275"/>
      <c r="HL62" s="275"/>
      <c r="HM62" s="275"/>
      <c r="HN62" s="275"/>
      <c r="HO62" s="275"/>
      <c r="HP62" s="275"/>
      <c r="HQ62" s="275"/>
      <c r="HR62" s="275"/>
      <c r="HS62" s="275"/>
      <c r="HT62" s="275"/>
      <c r="HU62" s="275"/>
      <c r="HV62" s="275"/>
      <c r="HW62" s="275"/>
      <c r="HX62" s="275"/>
      <c r="HY62" s="275"/>
      <c r="HZ62" s="275"/>
      <c r="IA62" s="275"/>
      <c r="IB62" s="275"/>
      <c r="IC62" s="275"/>
      <c r="ID62" s="275"/>
      <c r="IE62" s="275"/>
      <c r="IF62" s="275"/>
      <c r="IG62" s="275"/>
      <c r="IH62" s="275"/>
      <c r="II62" s="275"/>
      <c r="IJ62" s="275"/>
      <c r="IK62" s="275"/>
      <c r="IL62" s="275"/>
      <c r="IM62" s="275"/>
      <c r="IN62" s="275"/>
      <c r="IO62" s="275"/>
      <c r="IP62" s="275"/>
      <c r="IQ62" s="275"/>
      <c r="IR62" s="275"/>
      <c r="IS62" s="275"/>
      <c r="IT62" s="275"/>
      <c r="IU62" s="275"/>
      <c r="IV62" s="275"/>
    </row>
    <row r="63" spans="1:23" s="275" customFormat="1" ht="12.75">
      <c r="A63" s="588"/>
      <c r="B63" s="588"/>
      <c r="C63" s="588"/>
      <c r="D63" s="588"/>
      <c r="E63" s="588"/>
      <c r="F63" s="587"/>
      <c r="G63" s="587"/>
      <c r="H63" s="587"/>
      <c r="I63" s="587"/>
      <c r="J63" s="587"/>
      <c r="K63" s="587"/>
      <c r="L63" s="587"/>
      <c r="M63" s="587"/>
      <c r="N63" s="587"/>
      <c r="O63" s="587"/>
      <c r="P63" s="587"/>
      <c r="Q63" s="587"/>
      <c r="R63" s="587"/>
      <c r="S63" s="592"/>
      <c r="T63" s="587"/>
      <c r="U63" s="587"/>
      <c r="V63" s="301"/>
      <c r="W63" s="288"/>
    </row>
    <row r="64" spans="1:23" ht="12.75">
      <c r="A64" s="275"/>
      <c r="B64" s="302"/>
      <c r="C64" s="302"/>
      <c r="D64" s="302"/>
      <c r="E64" s="302"/>
      <c r="F64" s="302"/>
      <c r="G64" s="302"/>
      <c r="H64" s="302"/>
      <c r="I64" s="302"/>
      <c r="J64" s="302"/>
      <c r="K64" s="302"/>
      <c r="L64" s="302"/>
      <c r="M64" s="302"/>
      <c r="N64" s="302"/>
      <c r="O64" s="302"/>
      <c r="P64" s="302"/>
      <c r="Q64" s="302"/>
      <c r="R64" s="302"/>
      <c r="S64" s="302"/>
      <c r="T64" s="302"/>
      <c r="U64" s="302"/>
      <c r="V64" s="302"/>
      <c r="W64" s="269"/>
    </row>
    <row r="65" spans="1:23" s="275" customFormat="1" ht="12.75">
      <c r="A65" s="588"/>
      <c r="B65" s="588"/>
      <c r="C65" s="588"/>
      <c r="D65" s="588"/>
      <c r="E65" s="588"/>
      <c r="F65" s="587"/>
      <c r="G65" s="587"/>
      <c r="H65" s="587"/>
      <c r="I65" s="587"/>
      <c r="J65" s="587"/>
      <c r="K65" s="587"/>
      <c r="L65" s="587"/>
      <c r="M65" s="587"/>
      <c r="N65" s="587"/>
      <c r="O65" s="587"/>
      <c r="P65" s="587"/>
      <c r="Q65" s="587"/>
      <c r="R65" s="587"/>
      <c r="S65" s="592"/>
      <c r="T65" s="587"/>
      <c r="U65" s="587"/>
      <c r="V65" s="301"/>
      <c r="W65" s="288"/>
    </row>
    <row r="66" spans="1:23" s="275" customFormat="1" ht="12.75">
      <c r="A66" s="588"/>
      <c r="B66" s="588"/>
      <c r="C66" s="588"/>
      <c r="D66" s="588"/>
      <c r="E66" s="588"/>
      <c r="F66" s="587"/>
      <c r="G66" s="587"/>
      <c r="H66" s="587"/>
      <c r="I66" s="587"/>
      <c r="J66" s="587"/>
      <c r="K66" s="587"/>
      <c r="L66" s="587"/>
      <c r="M66" s="587"/>
      <c r="N66" s="597"/>
      <c r="O66" s="587"/>
      <c r="P66" s="587"/>
      <c r="Q66" s="587"/>
      <c r="R66" s="587"/>
      <c r="S66" s="592"/>
      <c r="T66" s="587"/>
      <c r="U66" s="587"/>
      <c r="V66" s="301"/>
      <c r="W66" s="288"/>
    </row>
    <row r="67" spans="2:22" ht="13.5">
      <c r="B67" s="298"/>
      <c r="C67" s="63"/>
      <c r="D67" s="64"/>
      <c r="E67" s="63"/>
      <c r="F67" s="283"/>
      <c r="G67" s="283"/>
      <c r="H67" s="283"/>
      <c r="I67" s="283"/>
      <c r="J67" s="283"/>
      <c r="K67" s="283"/>
      <c r="L67" s="283"/>
      <c r="M67" s="283"/>
      <c r="N67" s="283"/>
      <c r="O67" s="283"/>
      <c r="P67" s="283"/>
      <c r="Q67" s="283"/>
      <c r="R67" s="283"/>
      <c r="S67" s="283"/>
      <c r="T67" s="283"/>
      <c r="U67" s="283"/>
      <c r="V67" s="283"/>
    </row>
    <row r="68" spans="2:22" ht="13.5">
      <c r="B68" s="298"/>
      <c r="C68" s="63"/>
      <c r="D68" s="64"/>
      <c r="E68" s="63"/>
      <c r="F68" s="283"/>
      <c r="G68" s="283"/>
      <c r="H68" s="283"/>
      <c r="I68" s="283"/>
      <c r="J68" s="283"/>
      <c r="K68" s="283"/>
      <c r="L68" s="283"/>
      <c r="M68" s="283"/>
      <c r="N68" s="283"/>
      <c r="O68" s="283"/>
      <c r="P68" s="283"/>
      <c r="Q68" s="283"/>
      <c r="R68" s="283"/>
      <c r="S68" s="283"/>
      <c r="T68" s="283"/>
      <c r="U68" s="283"/>
      <c r="V68" s="283"/>
    </row>
    <row r="69" spans="2:22" ht="13.5">
      <c r="B69" s="298"/>
      <c r="C69" s="283"/>
      <c r="D69" s="65"/>
      <c r="E69" s="63"/>
      <c r="F69" s="283"/>
      <c r="G69" s="283"/>
      <c r="H69" s="283"/>
      <c r="I69" s="283"/>
      <c r="J69" s="283"/>
      <c r="K69" s="283"/>
      <c r="L69" s="283"/>
      <c r="M69" s="283"/>
      <c r="N69" s="283"/>
      <c r="O69" s="283"/>
      <c r="P69" s="283"/>
      <c r="Q69" s="283"/>
      <c r="R69" s="283"/>
      <c r="S69" s="283"/>
      <c r="T69" s="283"/>
      <c r="U69" s="283"/>
      <c r="V69" s="283"/>
    </row>
    <row r="70" spans="2:22" ht="13.5">
      <c r="B70" s="298"/>
      <c r="C70" s="283"/>
      <c r="D70" s="65"/>
      <c r="E70" s="63"/>
      <c r="F70" s="283"/>
      <c r="G70" s="283"/>
      <c r="H70" s="283"/>
      <c r="I70" s="283"/>
      <c r="J70" s="283"/>
      <c r="K70" s="283"/>
      <c r="L70" s="283"/>
      <c r="M70" s="283"/>
      <c r="N70" s="283"/>
      <c r="O70" s="283"/>
      <c r="P70" s="283"/>
      <c r="Q70" s="283"/>
      <c r="R70" s="283"/>
      <c r="S70" s="283"/>
      <c r="T70" s="283"/>
      <c r="U70" s="283"/>
      <c r="V70" s="283"/>
    </row>
    <row r="71" spans="2:22" ht="13.5">
      <c r="B71" s="298"/>
      <c r="C71" s="283"/>
      <c r="D71" s="65"/>
      <c r="E71" s="63"/>
      <c r="F71" s="283"/>
      <c r="G71" s="283"/>
      <c r="H71" s="283"/>
      <c r="I71" s="283"/>
      <c r="J71" s="283"/>
      <c r="K71" s="283"/>
      <c r="L71" s="283"/>
      <c r="M71" s="283"/>
      <c r="N71" s="283"/>
      <c r="O71" s="283"/>
      <c r="P71" s="283"/>
      <c r="Q71" s="283"/>
      <c r="R71" s="283"/>
      <c r="S71" s="283"/>
      <c r="T71" s="283"/>
      <c r="U71" s="283"/>
      <c r="V71" s="283"/>
    </row>
    <row r="72" spans="2:22" ht="13.5">
      <c r="B72" s="298"/>
      <c r="C72" s="283"/>
      <c r="D72" s="65"/>
      <c r="E72" s="63"/>
      <c r="F72" s="283"/>
      <c r="G72" s="283"/>
      <c r="H72" s="283"/>
      <c r="I72" s="283"/>
      <c r="J72" s="283"/>
      <c r="K72" s="283"/>
      <c r="L72" s="283"/>
      <c r="M72" s="283"/>
      <c r="N72" s="283"/>
      <c r="O72" s="283"/>
      <c r="P72" s="283"/>
      <c r="Q72" s="283"/>
      <c r="R72" s="283"/>
      <c r="S72" s="283"/>
      <c r="T72" s="283"/>
      <c r="U72" s="283"/>
      <c r="V72" s="283"/>
    </row>
    <row r="73" spans="2:22" ht="13.5">
      <c r="B73" s="298"/>
      <c r="C73" s="63"/>
      <c r="D73" s="64"/>
      <c r="E73" s="63"/>
      <c r="F73" s="283"/>
      <c r="G73" s="283"/>
      <c r="H73" s="283"/>
      <c r="I73" s="283"/>
      <c r="J73" s="283"/>
      <c r="K73" s="283"/>
      <c r="L73" s="283"/>
      <c r="M73" s="283"/>
      <c r="N73" s="283"/>
      <c r="O73" s="283"/>
      <c r="P73" s="283"/>
      <c r="Q73" s="283"/>
      <c r="R73" s="283"/>
      <c r="S73" s="283"/>
      <c r="T73" s="283"/>
      <c r="U73" s="283"/>
      <c r="V73" s="283"/>
    </row>
    <row r="74" spans="2:22" ht="13.5">
      <c r="B74" s="298"/>
      <c r="C74" s="63"/>
      <c r="D74" s="64"/>
      <c r="E74" s="63"/>
      <c r="F74" s="283"/>
      <c r="G74" s="283"/>
      <c r="H74" s="283"/>
      <c r="I74" s="283"/>
      <c r="J74" s="283"/>
      <c r="K74" s="283"/>
      <c r="L74" s="283"/>
      <c r="M74" s="283"/>
      <c r="N74" s="283"/>
      <c r="O74" s="283"/>
      <c r="P74" s="283"/>
      <c r="Q74" s="283"/>
      <c r="R74" s="283"/>
      <c r="S74" s="283"/>
      <c r="T74" s="283"/>
      <c r="U74" s="283"/>
      <c r="V74" s="283"/>
    </row>
    <row r="75" spans="2:16" ht="13.5">
      <c r="B75" s="298"/>
      <c r="C75" s="283"/>
      <c r="D75" s="64"/>
      <c r="E75" s="283"/>
      <c r="F75" s="283"/>
      <c r="G75" s="283"/>
      <c r="H75" s="283"/>
      <c r="I75" s="283"/>
      <c r="J75" s="283"/>
      <c r="K75" s="283"/>
      <c r="L75" s="283"/>
      <c r="M75" s="283"/>
      <c r="N75" s="283"/>
      <c r="O75" s="283"/>
      <c r="P75" s="283"/>
    </row>
    <row r="76" spans="2:22" ht="13.5">
      <c r="B76" s="298"/>
      <c r="C76" s="283"/>
      <c r="D76" s="64"/>
      <c r="E76" s="283"/>
      <c r="F76" s="283"/>
      <c r="G76" s="283"/>
      <c r="H76" s="283"/>
      <c r="I76" s="283"/>
      <c r="J76" s="283"/>
      <c r="K76" s="283"/>
      <c r="L76" s="283"/>
      <c r="M76" s="283"/>
      <c r="N76" s="283"/>
      <c r="O76" s="283"/>
      <c r="P76" s="283"/>
      <c r="Q76" s="283"/>
      <c r="R76" s="283"/>
      <c r="S76" s="283"/>
      <c r="T76" s="283"/>
      <c r="U76" s="283"/>
      <c r="V76" s="283"/>
    </row>
    <row r="77" spans="2:22" ht="13.5">
      <c r="B77" s="298"/>
      <c r="C77" s="283"/>
      <c r="D77" s="64"/>
      <c r="E77" s="283"/>
      <c r="F77" s="283"/>
      <c r="G77" s="283"/>
      <c r="H77" s="283"/>
      <c r="I77" s="283"/>
      <c r="J77" s="283"/>
      <c r="K77" s="283"/>
      <c r="L77" s="283"/>
      <c r="M77" s="283"/>
      <c r="N77" s="283"/>
      <c r="O77" s="283"/>
      <c r="P77" s="283"/>
      <c r="Q77" s="283"/>
      <c r="R77" s="283"/>
      <c r="S77" s="283"/>
      <c r="T77" s="283"/>
      <c r="U77" s="283"/>
      <c r="V77" s="283"/>
    </row>
  </sheetData>
  <sheetProtection/>
  <mergeCells count="51">
    <mergeCell ref="B7:B8"/>
    <mergeCell ref="C7:E7"/>
    <mergeCell ref="N3:Y3"/>
    <mergeCell ref="D60:E60"/>
    <mergeCell ref="D3:J3"/>
    <mergeCell ref="A63:E63"/>
    <mergeCell ref="F62:G62"/>
    <mergeCell ref="F63:G63"/>
    <mergeCell ref="N8:U8"/>
    <mergeCell ref="N66:O66"/>
    <mergeCell ref="A1:C1"/>
    <mergeCell ref="A2:C2"/>
    <mergeCell ref="M2:X2"/>
    <mergeCell ref="D1:J1"/>
    <mergeCell ref="A57:A60"/>
    <mergeCell ref="R65:S65"/>
    <mergeCell ref="N62:O62"/>
    <mergeCell ref="H62:I62"/>
    <mergeCell ref="F8:M8"/>
    <mergeCell ref="P66:Q66"/>
    <mergeCell ref="R62:S62"/>
    <mergeCell ref="J63:K63"/>
    <mergeCell ref="L63:M63"/>
    <mergeCell ref="H63:I63"/>
    <mergeCell ref="L65:M65"/>
    <mergeCell ref="A65:E65"/>
    <mergeCell ref="T63:U63"/>
    <mergeCell ref="R63:S63"/>
    <mergeCell ref="T65:U65"/>
    <mergeCell ref="N65:O65"/>
    <mergeCell ref="P65:Q65"/>
    <mergeCell ref="J66:K66"/>
    <mergeCell ref="F7:U7"/>
    <mergeCell ref="L62:M62"/>
    <mergeCell ref="P62:Q62"/>
    <mergeCell ref="J62:K62"/>
    <mergeCell ref="A9:A49"/>
    <mergeCell ref="R66:S66"/>
    <mergeCell ref="F65:G65"/>
    <mergeCell ref="H65:I65"/>
    <mergeCell ref="J65:K65"/>
    <mergeCell ref="L66:M66"/>
    <mergeCell ref="N63:O63"/>
    <mergeCell ref="T62:U62"/>
    <mergeCell ref="P63:Q63"/>
    <mergeCell ref="T66:U66"/>
    <mergeCell ref="C4:V4"/>
    <mergeCell ref="C5:V5"/>
    <mergeCell ref="A66:E66"/>
    <mergeCell ref="F66:G66"/>
    <mergeCell ref="H66:I66"/>
  </mergeCells>
  <printOptions/>
  <pageMargins left="0.75" right="0.75" top="1" bottom="1" header="0.5" footer="0.5"/>
  <pageSetup horizontalDpi="600" verticalDpi="600" orientation="portrait" paperSize="9" scale="86" r:id="rId1"/>
  <colBreaks count="1" manualBreakCount="1">
    <brk id="2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</dc:creator>
  <cp:keywords/>
  <dc:description/>
  <cp:lastModifiedBy>DE-MK</cp:lastModifiedBy>
  <cp:lastPrinted>2009-07-03T11:11:31Z</cp:lastPrinted>
  <dcterms:created xsi:type="dcterms:W3CDTF">2005-06-01T12:42:51Z</dcterms:created>
  <dcterms:modified xsi:type="dcterms:W3CDTF">2010-05-05T12:15:01Z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1035798272</vt:i4>
  </property>
  <property fmtid="{D5CDD505-2E9C-101B-9397-08002B2CF9AE}" pid="3" name="_EmailSubject">
    <vt:lpwstr>BSc tantervek</vt:lpwstr>
  </property>
  <property fmtid="{D5CDD505-2E9C-101B-9397-08002B2CF9AE}" pid="4" name="_AuthorEmail">
    <vt:lpwstr>duczars@delfin.unideb.hu</vt:lpwstr>
  </property>
  <property fmtid="{D5CDD505-2E9C-101B-9397-08002B2CF9AE}" pid="5" name="_AuthorEmailDisplayName">
    <vt:lpwstr>Duczár Sándor</vt:lpwstr>
  </property>
  <property fmtid="{D5CDD505-2E9C-101B-9397-08002B2CF9AE}" pid="6" name="_ReviewingToolsShownOnce">
    <vt:lpwstr/>
  </property>
</Properties>
</file>